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06\PTW\"/>
    </mc:Choice>
  </mc:AlternateContent>
  <xr:revisionPtr revIDLastSave="0" documentId="8_{570DB88A-A5C6-4C6F-8209-7DEB8B355A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0vs2019" sheetId="16" r:id="rId2"/>
    <sheet name="R_PTW NEW 2020vs2019" sheetId="24" r:id="rId3"/>
    <sheet name="R_nowe MC 2020vs2019" sheetId="9" r:id="rId4"/>
    <sheet name="R_MC 2020 rankingi" sheetId="28" r:id="rId5"/>
    <sheet name="R_nowe MP 2020vs2019" sheetId="17" r:id="rId6"/>
    <sheet name="R_MP_2020 ranking" sheetId="27" r:id="rId7"/>
    <sheet name="R_PTW USED 2020vs2019" sheetId="25" r:id="rId8"/>
    <sheet name="R_MC&amp;MP struktura 2020" sheetId="19" r:id="rId9"/>
  </sheets>
  <definedNames>
    <definedName name="_xlnm._FilterDatabase" localSheetId="4" hidden="1">'R_MC 2020 rankingi'!$C$22:$K$149</definedName>
    <definedName name="_xlnm._FilterDatabase" localSheetId="6" hidden="1">'R_MP_2020 ranking'!$C$15:$J$132</definedName>
    <definedName name="_xlnm.Print_Area" localSheetId="4">'R_MC 2020 rankingi'!$B$2:$I$55</definedName>
    <definedName name="_xlnm.Print_Area" localSheetId="8">'R_MC&amp;MP struktura 2020'!$A$1:$Y$56</definedName>
    <definedName name="_xlnm.Print_Area" localSheetId="6">'R_MP_2020 ranking'!$B$1:$I$15</definedName>
    <definedName name="_xlnm.Print_Area" localSheetId="3">'R_nowe MC 2020vs2019'!$A$1:$Q$41</definedName>
    <definedName name="_xlnm.Print_Area" localSheetId="5">'R_nowe MP 2020vs2019'!$A$1:$Q$41</definedName>
    <definedName name="_xlnm.Print_Area" localSheetId="1">'R_PTW 2020vs2019'!$A$1:$O$39</definedName>
    <definedName name="_xlnm.Print_Area" localSheetId="2">'R_PTW NEW 2020vs2019'!$A$1:$O$39</definedName>
    <definedName name="_xlnm.Print_Area" localSheetId="7">'R_PTW USED 2020vs2019'!$A$1:$O$39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<sst xmlns="http://schemas.openxmlformats.org/spreadsheetml/2006/main" count="426" uniqueCount="159">
  <si>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</si>
  <si>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</si>
  <si>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</si>
  <si>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</si>
  <si>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</si>
  <si>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</si>
  <si>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</si>
  <si>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</si>
  <si>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</si>
  <si>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</si>
  <si>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</si>
  <si>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</si>
  <si>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</si>
  <si>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</si>
  <si>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</si>
  <si>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</si>
  <si>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</si>
  <si>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</si>
  <si>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</si>
  <si>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</si>
  <si>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</si>
  <si>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</si>
  <si>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</si>
  <si>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</si>
  <si>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</si>
  <si>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</si>
  <si>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</si>
  <si>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</si>
  <si>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</si>
  <si>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</si>
  <si>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</si>
  <si>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</si>
  <si>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</si>
  <si>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</si>
  <si>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</si>
  <si>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</si>
  <si>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</si>
  <si>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</si>
  <si>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</si>
  <si>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</si>
  <si>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</si>
  <si>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</si>
  <si>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</si>
  <si>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</si>
  <si>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</si>
  <si>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</si>
  <si>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</si>
  <si>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</si>
  <si>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</si>
  <si>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</si>
  <si>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</si>
  <si>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</si>
  <si>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</si>
  <si>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</si>
  <si>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</si>
  <si>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</si>
  <si>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</si>
  <si>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</si>
  <si>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</si>
  <si>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</si>
  <si>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</si>
  <si>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</si>
  <si>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</si>
  <si>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</si>
  <si>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</si>
  <si>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</si>
  <si>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</si>
  <si>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</si>
  <si>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</si>
  <si>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</si>
  <si>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</si>
  <si>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</si>
  <si>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</si>
  <si>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</si>
  <si>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</si>
  <si>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</si>
  <si>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</si>
  <si>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</si>
  <si>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</si>
  <si>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</si>
  <si>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</si>
  <si>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</si>
  <si>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</si>
  <si>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</si>
  <si>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</si>
  <si>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</si>
  <si>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</si>
  <si>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LONGJIA</t>
  </si>
  <si>
    <t>PIERWSZE REJESTRACJE NOWYCH I UŻYWANYCH JEDNOŚLADÓW w POLSCE, 2019</t>
  </si>
  <si>
    <t>RAZEM 2019r.</t>
  </si>
  <si>
    <t>PIERWSZE REJESTRACJE NOWYCH JEDNOŚLADÓW w POLSCE, 2019</t>
  </si>
  <si>
    <t>Źródło: analizy PZPM na podstawie danych CEP/MC</t>
  </si>
  <si>
    <t>2019
Udział %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</si>
  <si>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</si>
  <si>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</si>
  <si>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</si>
  <si>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</si>
  <si>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</si>
  <si>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</si>
  <si>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</si>
  <si>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</si>
  <si>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BETA</t>
  </si>
  <si>
    <t>SWM</t>
  </si>
  <si>
    <t>KYMCO</t>
  </si>
  <si>
    <t>Elektryczne</t>
  </si>
  <si>
    <t>PIERWSZE REJESTRACJE JEDNOŚLADÓW (PTW), 2020 VS 2019</t>
  </si>
  <si>
    <t>PIERWSZE REJESTRACJE NOWYCH* JEDNOŚLADÓW, 2020 VS 2019</t>
  </si>
  <si>
    <t>NOWE MOTOCYKLE, 2020 VS 2019</t>
  </si>
  <si>
    <t>NOWE MOTOROWERY, 2020 VS 2019</t>
  </si>
  <si>
    <t>PIERWSZE REJESTRACJE UŻYWANYCH JEDNOŚLADÓW (PTW), 2020 VS 2019</t>
  </si>
  <si>
    <t>UDZIAŁ NOWYCH MOTOCYKLI I MOTOROWERÓW W CAŁOŚCI PIERWSZYCH REJESTRACJI, 2020</t>
  </si>
  <si>
    <t>R_nowe i używane PTW 2020vs2019</t>
  </si>
  <si>
    <t>R_nowe PTW 2020vs2019</t>
  </si>
  <si>
    <t>R_nowe MC 2020vs2019</t>
  </si>
  <si>
    <t>R_nowe MP 2020vs2019</t>
  </si>
  <si>
    <t>R_używane PTW 2020vs2019</t>
  </si>
  <si>
    <t>R_MC&amp;MP struktura 2020</t>
  </si>
  <si>
    <t>R_MP_2020 ranking</t>
  </si>
  <si>
    <t>R_MC 2020 rankingi</t>
  </si>
  <si>
    <t>PIERWSZE REJESTRACJE NOWYCH I UŻYWANYCH JEDNOŚLADÓW w POLSCE, 2020</t>
  </si>
  <si>
    <t>RAZEM 2020r.</t>
  </si>
  <si>
    <t>2020 ZMIANA % m/m</t>
  </si>
  <si>
    <t>2020 vs 2019 ZMIANA %  r/r</t>
  </si>
  <si>
    <t>PIERWSZE REJESTRACJE NOWYCH JEDNOŚLADÓW w POLSCE, 2020</t>
  </si>
  <si>
    <t>zmiana 2020/2019</t>
  </si>
  <si>
    <t>PIERWSZE REJESTRACJE NOWYCH MOTOCYKLI (MC), 2020 vs 2019</t>
  </si>
  <si>
    <t>Nowe* MOTOCYKLE - ranking marek - 2020 narastająco</t>
  </si>
  <si>
    <t>Nowe MOTOCYKLE - ranking marek wg DCC - 2020 narastająco</t>
  </si>
  <si>
    <t>Nowe MOTOCYKLE - ranking marek wg segmentów - 2020 narastająco</t>
  </si>
  <si>
    <t>2020
Udział %</t>
  </si>
  <si>
    <t>PIERWSZE REJESTRACJE NOWYCH MOTOROWERÓW (MP)*, 2020 vs 2019</t>
  </si>
  <si>
    <t>Nowe MOTOROWERY - ranking marek - 2020 narastająco</t>
  </si>
  <si>
    <t>PIERWSZE REJESTRACJE UŻYWANYCH JEDNOŚLADÓW w POLSCE, 2020</t>
  </si>
  <si>
    <t>STRUKTURA REJESTRACJI NOWYCH i UŻYWANYCH JEDNOŚLADÓW, ROK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</si>
  <si>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</si>
  <si>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</si>
  <si>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</si>
  <si>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</si>
  <si>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</si>
  <si>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</si>
  <si>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</si>
  <si>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SUNRA</t>
  </si>
  <si>
    <t>Brak danych</t>
  </si>
  <si>
    <t>YADEA</t>
  </si>
  <si>
    <t>BENELLI</t>
  </si>
  <si>
    <t>TORQ</t>
  </si>
  <si>
    <t>TAOTAO</t>
  </si>
  <si>
    <t>REJESTRACJE - PZPM na podstawie danych CEP (MC). CZERWIEC 2020</t>
  </si>
  <si>
    <t>CZERWIEC</t>
  </si>
  <si>
    <t>Styczeń-Czerwiec</t>
  </si>
  <si>
    <t>ROK NARASTAJĄCO
STYCZEŃ-CZERWIEC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</si>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</sst>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2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2" fillId="0" borderId="0" xfId="77" applyFont="1" applyAlignment="1">
      <alignment horizontal="left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2019 - 2020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2020vs2019'!$U$5:$AF$5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  <c:pt idx="10">
                  <c:v>4236</c:v>
                </c:pt>
                <c:pt idx="11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2020vs2019'!$B$5:$M$5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rankingi'!$T$10,'R_MC 2020 rankingi'!$T$15,'R_MC 2020 rankingi'!$T$20,'R_MC 2020 rankingi'!$T$25,'R_MC 2020 rankingi'!$T$30,'R_MC 2020 rankingi'!$T$35,'R_MC 2020 rankingi'!$T$40,'R_MC 2020 rankingi'!$T$45,'R_MC 2020 rankingi'!$T$46)</c:f>
              <c:numCache>
                <c:formatCode>General</c:formatCode>
                <c:ptCount val="9"/>
                <c:pt idx="0">
                  <c:v>2047</c:v>
                </c:pt>
                <c:pt idx="1">
                  <c:v>1072</c:v>
                </c:pt>
                <c:pt idx="2">
                  <c:v>3608</c:v>
                </c:pt>
                <c:pt idx="3">
                  <c:v>66</c:v>
                </c:pt>
                <c:pt idx="4">
                  <c:v>407</c:v>
                </c:pt>
                <c:pt idx="5">
                  <c:v>533</c:v>
                </c:pt>
                <c:pt idx="6">
                  <c:v>2359</c:v>
                </c:pt>
                <c:pt idx="7">
                  <c:v>176</c:v>
                </c:pt>
                <c:pt idx="8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rankingi'!$M$10,'R_MC 2020 rankingi'!$M$15,'R_MC 2020 rankingi'!$M$20,'R_MC 2020 rankingi'!$M$25,'R_MC 2020 rankingi'!$M$30,'R_MC 2020 rankingi'!$M$31,'R_MC 2020 rankingi'!$M$32)</c:f>
              <c:numCache>
                <c:formatCode>General</c:formatCode>
                <c:ptCount val="7"/>
                <c:pt idx="0">
                  <c:v>5967</c:v>
                </c:pt>
                <c:pt idx="1">
                  <c:v>250</c:v>
                </c:pt>
                <c:pt idx="2">
                  <c:v>1387</c:v>
                </c:pt>
                <c:pt idx="3" formatCode="#,##0">
                  <c:v>1000</c:v>
                </c:pt>
                <c:pt idx="4">
                  <c:v>2893</c:v>
                </c:pt>
                <c:pt idx="5">
                  <c:v>34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rankingi'!$U$10,'R_MC 2020 rankingi'!$U$15,'R_MC 2020 rankingi'!$U$20,'R_MC 2020 rankingi'!$U$25,'R_MC 2020 rankingi'!$U$30,'R_MC 2020 rankingi'!$U$35,'R_MC 2020 rankingi'!$U$40,'R_MC 2020 rankingi'!$U$45,'R_MC 2020 rankingi'!$U$46)</c:f>
              <c:numCache>
                <c:formatCode>General</c:formatCode>
                <c:ptCount val="9"/>
                <c:pt idx="0">
                  <c:v>2417</c:v>
                </c:pt>
                <c:pt idx="1">
                  <c:v>1150</c:v>
                </c:pt>
                <c:pt idx="2">
                  <c:v>4091</c:v>
                </c:pt>
                <c:pt idx="3">
                  <c:v>44</c:v>
                </c:pt>
                <c:pt idx="4">
                  <c:v>382</c:v>
                </c:pt>
                <c:pt idx="5">
                  <c:v>724</c:v>
                </c:pt>
                <c:pt idx="6">
                  <c:v>2285</c:v>
                </c:pt>
                <c:pt idx="7">
                  <c:v>215</c:v>
                </c:pt>
                <c:pt idx="8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2018 - 2020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2020vs2019'!$B$7:$M$7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2020vs2019'!$B$8:$M$8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2020vs2019'!$B$9:$M$9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2020vs2019'!$F$14</c:f>
              <c:numCache>
                <c:formatCode>_-* #.##0\ _z_ł_-;\-* #.##0\ _z_ł_-;_-* "-"??\ _z_ł_-;_-@_-</c:formatCode>
                <c:ptCount val="1"/>
                <c:pt idx="0">
                  <c:v>10485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2020vs2019'!$N$9</c:f>
              <c:numCache>
                <c:formatCode>General</c:formatCode>
                <c:ptCount val="1"/>
                <c:pt idx="0">
                  <c:v>7386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2020vs2019'!$U$5:$AF$5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  <c:pt idx="10">
                  <c:v>3021</c:v>
                </c:pt>
                <c:pt idx="11">
                  <c:v>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2020vs2019'!$B$5:$M$5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2020vs2019'!$F$13</c:f>
              <c:numCache>
                <c:formatCode>_-* #.##0\ _z_ł_-;\-* #.##0\ _z_ł_-;_-* "-"??\ _z_ł_-;_-@_-</c:formatCode>
                <c:ptCount val="1"/>
                <c:pt idx="0">
                  <c:v>43561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2020vs2019'!$N$5</c:f>
              <c:numCache>
                <c:formatCode>General</c:formatCode>
                <c:ptCount val="1"/>
                <c:pt idx="0">
                  <c:v>37061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 2020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2020vs2019'!$O$3:$O$4</c:f>
              <c:numCache>
                <c:formatCode>0\.0%</c:formatCode>
                <c:ptCount val="2"/>
                <c:pt idx="0">
                  <c:v>0.88605272388764467</c:v>
                </c:pt>
                <c:pt idx="1">
                  <c:v>0.11394727611235531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2020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2020'!$A$11</c:f>
              <c:strCache>
                <c:ptCount val="1"/>
                <c:pt idx="0">
                  <c:v>UŻYWANE MC**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2020'!$B$11:$M$11</c:f>
              <c:numCache>
                <c:formatCode>General</c:formatCode>
                <c:ptCount val="12"/>
                <c:pt idx="0">
                  <c:v>3827</c:v>
                </c:pt>
                <c:pt idx="1">
                  <c:v>4509</c:v>
                </c:pt>
                <c:pt idx="2">
                  <c:v>3775</c:v>
                </c:pt>
                <c:pt idx="3">
                  <c:v>4303</c:v>
                </c:pt>
                <c:pt idx="4">
                  <c:v>8171</c:v>
                </c:pt>
                <c:pt idx="5">
                  <c:v>8253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2020'!$A$10</c:f>
              <c:strCache>
                <c:ptCount val="1"/>
                <c:pt idx="0">
                  <c:v>NOWE MC*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2020'!$B$10:$M$10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2020'!$A$8</c:f>
              <c:strCache>
                <c:ptCount val="1"/>
                <c:pt idx="0">
                  <c:v>RAZEM MC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2020'!$B$8:$M$8</c:f>
              <c:numCache>
                <c:formatCode>General</c:formatCode>
                <c:ptCount val="12"/>
                <c:pt idx="0">
                  <c:v>2407</c:v>
                </c:pt>
                <c:pt idx="1">
                  <c:v>5189</c:v>
                </c:pt>
                <c:pt idx="2">
                  <c:v>9818</c:v>
                </c:pt>
                <c:pt idx="3">
                  <c:v>13011</c:v>
                </c:pt>
                <c:pt idx="4">
                  <c:v>10091</c:v>
                </c:pt>
                <c:pt idx="5">
                  <c:v>9661</c:v>
                </c:pt>
                <c:pt idx="6">
                  <c:v>10005</c:v>
                </c:pt>
                <c:pt idx="7">
                  <c:v>7767</c:v>
                </c:pt>
                <c:pt idx="8">
                  <c:v>5580</c:v>
                </c:pt>
                <c:pt idx="9">
                  <c:v>4526</c:v>
                </c:pt>
                <c:pt idx="10">
                  <c:v>3240</c:v>
                </c:pt>
                <c:pt idx="11">
                  <c:v>3557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2020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2020'!$A$26</c:f>
              <c:strCache>
                <c:ptCount val="1"/>
                <c:pt idx="0">
                  <c:v>UŻYWANE MP**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2020'!$B$26:$M$26</c:f>
              <c:numCache>
                <c:formatCode>General</c:formatCode>
                <c:ptCount val="12"/>
                <c:pt idx="0">
                  <c:v>529</c:v>
                </c:pt>
                <c:pt idx="1">
                  <c:v>567</c:v>
                </c:pt>
                <c:pt idx="2">
                  <c:v>442</c:v>
                </c:pt>
                <c:pt idx="3">
                  <c:v>416</c:v>
                </c:pt>
                <c:pt idx="4">
                  <c:v>1065</c:v>
                </c:pt>
                <c:pt idx="5">
                  <c:v>1204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2020'!$A$25</c:f>
              <c:strCache>
                <c:ptCount val="1"/>
                <c:pt idx="0">
                  <c:v>NOWE MP*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2020'!$B$25:$M$25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2020'!$A$23</c:f>
              <c:strCache>
                <c:ptCount val="1"/>
                <c:pt idx="0">
                  <c:v>RAZEM MP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2020'!$B$23:$M$23</c:f>
              <c:numCache>
                <c:formatCode>General</c:formatCode>
                <c:ptCount val="12"/>
                <c:pt idx="0">
                  <c:v>675</c:v>
                </c:pt>
                <c:pt idx="1">
                  <c:v>1264</c:v>
                </c:pt>
                <c:pt idx="2">
                  <c:v>2643</c:v>
                </c:pt>
                <c:pt idx="3">
                  <c:v>3700</c:v>
                </c:pt>
                <c:pt idx="4">
                  <c:v>3440</c:v>
                </c:pt>
                <c:pt idx="5">
                  <c:v>3678</c:v>
                </c:pt>
                <c:pt idx="6">
                  <c:v>4096</c:v>
                </c:pt>
                <c:pt idx="7">
                  <c:v>3382</c:v>
                </c:pt>
                <c:pt idx="8">
                  <c:v>2134</c:v>
                </c:pt>
                <c:pt idx="9">
                  <c:v>1671</c:v>
                </c:pt>
                <c:pt idx="10">
                  <c:v>996</c:v>
                </c:pt>
                <c:pt idx="11">
                  <c:v>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 2019 - 2020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2020vs2019'!$F$13</c:f>
              <c:numCache>
                <c:formatCode>_-* #.##0\ _z_ł_-;\-* #.##0\ _z_ł_-;_-* "-"??\ _z_ł_-;_-@_-</c:formatCode>
                <c:ptCount val="1"/>
                <c:pt idx="0">
                  <c:v>65577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2020vs2019'!$E$13</c:f>
              <c:numCache>
                <c:formatCode>_-* #.##0\ _z_ł_-;\-* #.##0\ _z_ł_-;_-* "-"??\ _z_ł_-;_-@_-</c:formatCode>
                <c:ptCount val="1"/>
                <c:pt idx="0">
                  <c:v>54876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 2020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2020vs2019'!$O$3:$O$4</c:f>
              <c:numCache>
                <c:formatCode>0\.0%</c:formatCode>
                <c:ptCount val="2"/>
                <c:pt idx="0">
                  <c:v>0.78845032436766527</c:v>
                </c:pt>
                <c:pt idx="1">
                  <c:v>0.2115496756323347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2020vs2019'!$U$5:$AF$5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  <c:pt idx="10">
                  <c:v>1215</c:v>
                </c:pt>
                <c:pt idx="11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2020vs2019'!$B$5:$M$5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2020vs2019'!$F$13</c:f>
              <c:numCache>
                <c:formatCode>_-* #.##0\ _z_ł_-;\-* #.##0\ _z_ł_-;_-* "-"??\ _z_ł_-;_-@_-</c:formatCode>
                <c:ptCount val="1"/>
                <c:pt idx="0">
                  <c:v>22016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2020vs2019'!$N$5</c:f>
              <c:numCache>
                <c:formatCode>General</c:formatCode>
                <c:ptCount val="1"/>
                <c:pt idx="0">
                  <c:v>17815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 2020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2020vs2019'!$O$3:$O$4</c:f>
              <c:numCache>
                <c:formatCode>0\.0%</c:formatCode>
                <c:ptCount val="2"/>
                <c:pt idx="0">
                  <c:v>0.58540555711479092</c:v>
                </c:pt>
                <c:pt idx="1">
                  <c:v>0.41459444288520908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2018 - 2020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2020vs2019'!$B$7:$M$7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2020vs2019'!$B$8:$M$8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2020vs2019'!$B$9:$M$9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 2019 - 2020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2020vs2019'!$F$14</c:f>
              <c:numCache>
                <c:formatCode>_-* #.##0\ _z_ł_-;\-* #.##0\ _z_ł_-;_-* "-"??\ _z_ł_-;_-@_-</c:formatCode>
                <c:ptCount val="1"/>
                <c:pt idx="0">
                  <c:v>11531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2020vs2019'!$N$9</c:f>
              <c:numCache>
                <c:formatCode>General</c:formatCode>
                <c:ptCount val="1"/>
                <c:pt idx="0">
                  <c:v>10429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rankingi'!$L$10,'R_MC 2020 rankingi'!$L$15,'R_MC 2020 rankingi'!$L$20,'R_MC 2020 rankingi'!$L$25,'R_MC 2020 rankingi'!$L$30,'R_MC 2020 rankingi'!$L$31,'R_MC 2020 rankingi'!$L$32)</c:f>
              <c:numCache>
                <c:formatCode>General</c:formatCode>
                <c:ptCount val="7"/>
                <c:pt idx="0">
                  <c:v>5176</c:v>
                </c:pt>
                <c:pt idx="1">
                  <c:v>255</c:v>
                </c:pt>
                <c:pt idx="2">
                  <c:v>1240</c:v>
                </c:pt>
                <c:pt idx="3" formatCode="#,##0">
                  <c:v>1088</c:v>
                </c:pt>
                <c:pt idx="4">
                  <c:v>2588</c:v>
                </c:pt>
                <c:pt idx="5">
                  <c:v>82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>
      <selection activeCell="F20" sqref="F20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111</v>
      </c>
      <c r="C10" s="31" t="s">
        <v>105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112</v>
      </c>
      <c r="C13" s="144" t="s">
        <v>106</v>
      </c>
    </row>
    <row r="14" spans="2:18">
      <c r="C14" s="6"/>
    </row>
    <row r="15" spans="2:18">
      <c r="B15" s="7" t="s">
        <v>113</v>
      </c>
      <c r="C15" s="144" t="s">
        <v>107</v>
      </c>
    </row>
    <row r="17" spans="2:17">
      <c r="B17" s="7" t="s">
        <v>118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114</v>
      </c>
      <c r="C19" s="31" t="s">
        <v>108</v>
      </c>
    </row>
    <row r="21" spans="2:17">
      <c r="B21" s="7" t="s">
        <v>117</v>
      </c>
    </row>
    <row r="23" spans="2:17">
      <c r="B23" s="7" t="s">
        <v>115</v>
      </c>
      <c r="C23" s="31" t="s">
        <v>109</v>
      </c>
    </row>
    <row r="24" spans="2:17">
      <c r="B24" s="7"/>
    </row>
    <row r="25" spans="2:17">
      <c r="B25" s="7" t="s">
        <v>116</v>
      </c>
      <c r="C25" s="31" t="s">
        <v>110</v>
      </c>
    </row>
    <row r="27" spans="2:17">
      <c r="B27" s="90" t="s">
        <v>0</v>
      </c>
    </row>
    <row r="28" spans="2:17">
      <c r="B28" s="90" t="s">
        <v>85</v>
      </c>
    </row>
  </sheetData>
  <phoneticPr fontId="5" type="noConversion"/>
  <hyperlinks>
    <hyperlink ref="B10" location="'R_PTW 2020vs2019'!A1" display="R_nowe i używane PTW 2020vs2019" xr:uid="{00000000-0004-0000-0000-000000000000}"/>
    <hyperlink ref="B25" location="'R_MC&amp;MP struktura 2020'!A1" display="R_MC&amp;MP struktura 2019" xr:uid="{00000000-0004-0000-0000-000001000000}"/>
    <hyperlink ref="B13" location="'R_PTW NEW 2020vs2019'!A1" display="R_nowe PTW 2020vs2019" xr:uid="{00000000-0004-0000-0000-000002000000}"/>
    <hyperlink ref="B23" location="'R_PTW USED 2020vs2019'!A1" display="R_używane PTW 2020vs2019" xr:uid="{00000000-0004-0000-0000-000003000000}"/>
    <hyperlink ref="B17" location="'R_MC 2020 rankingi'!A1" display="R_MC 2019 rankingi" xr:uid="{00000000-0004-0000-0000-000004000000}"/>
    <hyperlink ref="B21" location="'R_MP_2020 ranking'!A1" display="R_MP_2019 ranking" xr:uid="{00000000-0004-0000-0000-000005000000}"/>
    <hyperlink ref="B15" location="'R_nowe MC 2020vs2019'!A1" display="R_nowe MC 2020vs2019" xr:uid="{00000000-0004-0000-0000-000006000000}"/>
    <hyperlink ref="B19" location="'R_nowe MP 2020vs2019'!A1" display="R_nowe MP 2020vs2019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1" t="s">
        <v>119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1" t="s">
        <v>88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4525</v>
      </c>
      <c r="C3" s="1">
        <v>5599</v>
      </c>
      <c r="D3" s="1">
        <v>5125</v>
      </c>
      <c r="E3" s="1">
        <v>5916</v>
      </c>
      <c r="F3" s="1">
        <v>10900</v>
      </c>
      <c r="G3" s="1">
        <v>11202</v>
      </c>
      <c r="H3" s="1"/>
      <c r="I3" s="1"/>
      <c r="J3" s="1"/>
      <c r="K3" s="1"/>
      <c r="L3" s="1"/>
      <c r="M3" s="4"/>
      <c r="N3" s="1">
        <v>43267</v>
      </c>
      <c r="O3" s="11">
        <v>0.78845032436766527</v>
      </c>
      <c r="T3" s="71" t="s">
        <v>20</v>
      </c>
      <c r="U3" s="1">
        <v>2407</v>
      </c>
      <c r="V3" s="1">
        <v>5189</v>
      </c>
      <c r="W3" s="1">
        <v>9818</v>
      </c>
      <c r="X3" s="1">
        <v>13011</v>
      </c>
      <c r="Y3" s="1">
        <v>10091</v>
      </c>
      <c r="Z3" s="1">
        <v>9661</v>
      </c>
      <c r="AA3" s="1">
        <v>10005</v>
      </c>
      <c r="AB3" s="1">
        <v>7767</v>
      </c>
      <c r="AC3" s="1">
        <v>5580</v>
      </c>
      <c r="AD3" s="1">
        <v>4526</v>
      </c>
      <c r="AE3" s="1">
        <v>3240</v>
      </c>
      <c r="AF3" s="4">
        <v>3557</v>
      </c>
      <c r="AG3" s="1">
        <v>84852</v>
      </c>
    </row>
    <row r="4" spans="1:33" ht="15.75" customHeight="1">
      <c r="A4" s="72" t="s">
        <v>21</v>
      </c>
      <c r="B4" s="12">
        <v>1178</v>
      </c>
      <c r="C4" s="12">
        <v>1430</v>
      </c>
      <c r="D4" s="12">
        <v>1249</v>
      </c>
      <c r="E4" s="12">
        <v>1227</v>
      </c>
      <c r="F4" s="12">
        <v>3018</v>
      </c>
      <c r="G4" s="12">
        <v>3507</v>
      </c>
      <c r="H4" s="12"/>
      <c r="I4" s="12"/>
      <c r="J4" s="12"/>
      <c r="K4" s="12"/>
      <c r="L4" s="12"/>
      <c r="M4" s="13"/>
      <c r="N4" s="1">
        <v>11609</v>
      </c>
      <c r="O4" s="11">
        <v>0.2115496756323347</v>
      </c>
      <c r="T4" s="72" t="s">
        <v>21</v>
      </c>
      <c r="U4" s="12">
        <v>675</v>
      </c>
      <c r="V4" s="12">
        <v>1264</v>
      </c>
      <c r="W4" s="12">
        <v>2643</v>
      </c>
      <c r="X4" s="12">
        <v>3700</v>
      </c>
      <c r="Y4" s="12">
        <v>3440</v>
      </c>
      <c r="Z4" s="12">
        <v>3678</v>
      </c>
      <c r="AA4" s="12">
        <v>4096</v>
      </c>
      <c r="AB4" s="12">
        <v>3382</v>
      </c>
      <c r="AC4" s="12">
        <v>2134</v>
      </c>
      <c r="AD4" s="12">
        <v>1671</v>
      </c>
      <c r="AE4" s="12">
        <v>996</v>
      </c>
      <c r="AF4" s="13">
        <v>1119</v>
      </c>
      <c r="AG4" s="1">
        <v>28798</v>
      </c>
    </row>
    <row r="5" spans="1:33" ht="15.75" customHeight="1">
      <c r="A5" s="28" t="s">
        <v>120</v>
      </c>
      <c r="B5" s="5">
        <v>5703</v>
      </c>
      <c r="C5" s="5">
        <v>7029</v>
      </c>
      <c r="D5" s="5">
        <v>6374</v>
      </c>
      <c r="E5" s="5">
        <v>7143</v>
      </c>
      <c r="F5" s="5">
        <v>13918</v>
      </c>
      <c r="G5" s="5">
        <v>14709</v>
      </c>
      <c r="H5" s="5"/>
      <c r="I5" s="5"/>
      <c r="J5" s="5"/>
      <c r="K5" s="5"/>
      <c r="L5" s="5"/>
      <c r="M5" s="5"/>
      <c r="N5" s="5">
        <v>54876</v>
      </c>
      <c r="O5" s="11">
        <v>1</v>
      </c>
      <c r="T5" s="165" t="s">
        <v>89</v>
      </c>
      <c r="U5" s="166">
        <v>3082</v>
      </c>
      <c r="V5" s="166">
        <v>6453</v>
      </c>
      <c r="W5" s="166">
        <v>12461</v>
      </c>
      <c r="X5" s="166">
        <v>16711</v>
      </c>
      <c r="Y5" s="166">
        <v>13531</v>
      </c>
      <c r="Z5" s="166">
        <v>13339</v>
      </c>
      <c r="AA5" s="166">
        <v>14101</v>
      </c>
      <c r="AB5" s="166">
        <v>11149</v>
      </c>
      <c r="AC5" s="166">
        <v>7714</v>
      </c>
      <c r="AD5" s="166">
        <v>6197</v>
      </c>
      <c r="AE5" s="166">
        <v>4236</v>
      </c>
      <c r="AF5" s="166">
        <v>4676</v>
      </c>
      <c r="AG5" s="166">
        <v>113650</v>
      </c>
    </row>
    <row r="6" spans="1:33" ht="15.75" customHeight="1">
      <c r="A6" s="145" t="s">
        <v>121</v>
      </c>
      <c r="B6" s="24">
        <v>0.21963216424294263</v>
      </c>
      <c r="C6" s="24">
        <v>0.23250920568122035</v>
      </c>
      <c r="D6" s="24">
        <v>-9.3185374875515703E-2</v>
      </c>
      <c r="E6" s="24">
        <v>0.12064637590210237</v>
      </c>
      <c r="F6" s="24">
        <v>0.94848103037939246</v>
      </c>
      <c r="G6" s="24">
        <v>5.6832878287110145E-2</v>
      </c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122</v>
      </c>
      <c r="B7" s="26">
        <v>0.85042180402336154</v>
      </c>
      <c r="C7" s="26">
        <v>8.9260808926080903E-2</v>
      </c>
      <c r="D7" s="26">
        <v>-0.48848407029933394</v>
      </c>
      <c r="E7" s="26">
        <v>-0.57255699838429774</v>
      </c>
      <c r="F7" s="26">
        <v>2.8600990318527808E-2</v>
      </c>
      <c r="G7" s="26">
        <v>0.10270634980133453</v>
      </c>
      <c r="H7" s="26"/>
      <c r="I7" s="26"/>
      <c r="J7" s="26"/>
      <c r="K7" s="26"/>
      <c r="L7" s="26"/>
      <c r="M7" s="26"/>
      <c r="N7" s="26">
        <v>-0.16318221327599614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3" t="s">
        <v>19</v>
      </c>
      <c r="B9" s="185" t="s">
        <v>148</v>
      </c>
      <c r="C9" s="186"/>
      <c r="D9" s="187" t="s">
        <v>5</v>
      </c>
      <c r="E9" s="189" t="s">
        <v>150</v>
      </c>
      <c r="F9" s="190"/>
      <c r="G9" s="187" t="s">
        <v>5</v>
      </c>
      <c r="N9" s="19"/>
    </row>
    <row r="10" spans="1:33" ht="26.25" customHeight="1">
      <c r="A10" s="184"/>
      <c r="B10" s="60">
        <v>2020</v>
      </c>
      <c r="C10" s="60">
        <v>2019</v>
      </c>
      <c r="D10" s="188"/>
      <c r="E10" s="60">
        <v>2020</v>
      </c>
      <c r="F10" s="60">
        <v>2019</v>
      </c>
      <c r="G10" s="188"/>
      <c r="H10" s="3"/>
      <c r="N10" s="19"/>
    </row>
    <row r="11" spans="1:33" ht="19.5" customHeight="1">
      <c r="A11" s="71" t="s">
        <v>20</v>
      </c>
      <c r="B11" s="21">
        <v>11202</v>
      </c>
      <c r="C11" s="21">
        <v>9661</v>
      </c>
      <c r="D11" s="74">
        <v>0.15950729738122349</v>
      </c>
      <c r="E11" s="21">
        <v>43267</v>
      </c>
      <c r="F11" s="71">
        <v>50177</v>
      </c>
      <c r="G11" s="74">
        <v>-0.13771249775793692</v>
      </c>
      <c r="H11" s="3"/>
      <c r="N11" s="19"/>
    </row>
    <row r="12" spans="1:33" ht="19.5" customHeight="1">
      <c r="A12" s="71" t="s">
        <v>21</v>
      </c>
      <c r="B12" s="21">
        <v>3507</v>
      </c>
      <c r="C12" s="21">
        <v>3678</v>
      </c>
      <c r="D12" s="74">
        <v>-4.6492659053833596E-2</v>
      </c>
      <c r="E12" s="21">
        <v>11609</v>
      </c>
      <c r="F12" s="71">
        <v>15400</v>
      </c>
      <c r="G12" s="74">
        <v>-0.24616883116883115</v>
      </c>
      <c r="N12" s="19"/>
      <c r="Q12" s="31"/>
    </row>
    <row r="13" spans="1:33" ht="19.5" customHeight="1">
      <c r="A13" s="69" t="s">
        <v>18</v>
      </c>
      <c r="B13" s="21">
        <v>14709</v>
      </c>
      <c r="C13" s="21">
        <v>13339</v>
      </c>
      <c r="D13" s="74">
        <v>0.10270634980133453</v>
      </c>
      <c r="E13" s="21">
        <v>54876</v>
      </c>
      <c r="F13" s="21">
        <v>65577</v>
      </c>
      <c r="G13" s="74">
        <v>-0.16318221327599614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1" t="s">
        <v>123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T1" s="181" t="s">
        <v>90</v>
      </c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698</v>
      </c>
      <c r="C3" s="1">
        <v>1090</v>
      </c>
      <c r="D3" s="1">
        <v>1350</v>
      </c>
      <c r="E3" s="1">
        <v>1613</v>
      </c>
      <c r="F3" s="1">
        <v>2729</v>
      </c>
      <c r="G3" s="1">
        <v>2949</v>
      </c>
      <c r="H3" s="1"/>
      <c r="I3" s="1"/>
      <c r="J3" s="1"/>
      <c r="K3" s="1"/>
      <c r="L3" s="1"/>
      <c r="M3" s="4"/>
      <c r="N3" s="1">
        <v>10429</v>
      </c>
      <c r="O3" s="11">
        <v>0.58540555711479092</v>
      </c>
      <c r="T3" s="71" t="s">
        <v>20</v>
      </c>
      <c r="U3" s="1">
        <v>460</v>
      </c>
      <c r="V3" s="1">
        <v>893</v>
      </c>
      <c r="W3" s="1">
        <v>2168</v>
      </c>
      <c r="X3" s="1">
        <v>3126</v>
      </c>
      <c r="Y3" s="1">
        <v>2483</v>
      </c>
      <c r="Z3" s="1">
        <v>2401</v>
      </c>
      <c r="AA3" s="1">
        <v>2338</v>
      </c>
      <c r="AB3" s="1">
        <v>1771</v>
      </c>
      <c r="AC3" s="1">
        <v>1224</v>
      </c>
      <c r="AD3" s="1">
        <v>881</v>
      </c>
      <c r="AE3" s="1">
        <v>617</v>
      </c>
      <c r="AF3" s="4">
        <v>741</v>
      </c>
      <c r="AG3" s="1">
        <v>19103</v>
      </c>
    </row>
    <row r="4" spans="1:34" ht="15.75" customHeight="1">
      <c r="A4" s="72" t="s">
        <v>21</v>
      </c>
      <c r="B4" s="12">
        <v>649</v>
      </c>
      <c r="C4" s="12">
        <v>863</v>
      </c>
      <c r="D4" s="12">
        <v>807</v>
      </c>
      <c r="E4" s="12">
        <v>811</v>
      </c>
      <c r="F4" s="12">
        <v>1953</v>
      </c>
      <c r="G4" s="12">
        <v>2303</v>
      </c>
      <c r="H4" s="12"/>
      <c r="I4" s="12"/>
      <c r="J4" s="12"/>
      <c r="K4" s="12"/>
      <c r="L4" s="12"/>
      <c r="M4" s="13"/>
      <c r="N4" s="1">
        <v>7386</v>
      </c>
      <c r="O4" s="11">
        <v>0.41459444288520908</v>
      </c>
      <c r="T4" s="72" t="s">
        <v>21</v>
      </c>
      <c r="U4" s="12">
        <v>362</v>
      </c>
      <c r="V4" s="12">
        <v>803</v>
      </c>
      <c r="W4" s="12">
        <v>1857</v>
      </c>
      <c r="X4" s="12">
        <v>2581</v>
      </c>
      <c r="Y4" s="12">
        <v>2381</v>
      </c>
      <c r="Z4" s="12">
        <v>2501</v>
      </c>
      <c r="AA4" s="12">
        <v>2785</v>
      </c>
      <c r="AB4" s="12">
        <v>2220</v>
      </c>
      <c r="AC4" s="12">
        <v>1367</v>
      </c>
      <c r="AD4" s="12">
        <v>1054</v>
      </c>
      <c r="AE4" s="12">
        <v>598</v>
      </c>
      <c r="AF4" s="13">
        <v>662</v>
      </c>
      <c r="AG4" s="1">
        <v>19171</v>
      </c>
    </row>
    <row r="5" spans="1:34" ht="15.75" customHeight="1">
      <c r="A5" s="28" t="s">
        <v>120</v>
      </c>
      <c r="B5" s="5">
        <v>1347</v>
      </c>
      <c r="C5" s="5">
        <v>1953</v>
      </c>
      <c r="D5" s="5">
        <v>2157</v>
      </c>
      <c r="E5" s="5">
        <v>2424</v>
      </c>
      <c r="F5" s="5">
        <v>4682</v>
      </c>
      <c r="G5" s="5">
        <v>5252</v>
      </c>
      <c r="H5" s="5"/>
      <c r="I5" s="5"/>
      <c r="J5" s="5"/>
      <c r="K5" s="5"/>
      <c r="L5" s="5"/>
      <c r="M5" s="5"/>
      <c r="N5" s="5">
        <v>17815</v>
      </c>
      <c r="O5" s="11">
        <v>1</v>
      </c>
      <c r="T5" s="165" t="s">
        <v>89</v>
      </c>
      <c r="U5" s="166">
        <v>822</v>
      </c>
      <c r="V5" s="166">
        <v>1696</v>
      </c>
      <c r="W5" s="166">
        <v>4025</v>
      </c>
      <c r="X5" s="166">
        <v>5707</v>
      </c>
      <c r="Y5" s="166">
        <v>4864</v>
      </c>
      <c r="Z5" s="166">
        <v>4902</v>
      </c>
      <c r="AA5" s="166">
        <v>5123</v>
      </c>
      <c r="AB5" s="166">
        <v>3991</v>
      </c>
      <c r="AC5" s="166">
        <v>2591</v>
      </c>
      <c r="AD5" s="166">
        <v>1935</v>
      </c>
      <c r="AE5" s="166">
        <v>1215</v>
      </c>
      <c r="AF5" s="166">
        <v>1403</v>
      </c>
      <c r="AG5" s="166">
        <v>38274</v>
      </c>
    </row>
    <row r="6" spans="1:34" ht="15.75" customHeight="1">
      <c r="A6" s="145" t="s">
        <v>121</v>
      </c>
      <c r="B6" s="24">
        <v>-3.9914468995010721E-2</v>
      </c>
      <c r="C6" s="24">
        <v>0.44988864142538976</v>
      </c>
      <c r="D6" s="24">
        <v>0.10445468509984646</v>
      </c>
      <c r="E6" s="24">
        <v>0.12378303198887353</v>
      </c>
      <c r="F6" s="24">
        <v>0.93151815181518161</v>
      </c>
      <c r="G6" s="24">
        <v>0.12174284493806065</v>
      </c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122</v>
      </c>
      <c r="B7" s="26">
        <v>0.63868613138686126</v>
      </c>
      <c r="C7" s="26">
        <v>0.15153301886792447</v>
      </c>
      <c r="D7" s="26">
        <v>-0.4640993788819876</v>
      </c>
      <c r="E7" s="26">
        <v>-0.57525845452952518</v>
      </c>
      <c r="F7" s="26">
        <v>-3.741776315789469E-2</v>
      </c>
      <c r="G7" s="26">
        <v>7.139942880456962E-2</v>
      </c>
      <c r="H7" s="26"/>
      <c r="I7" s="26"/>
      <c r="J7" s="26"/>
      <c r="K7" s="26"/>
      <c r="L7" s="26"/>
      <c r="M7" s="26"/>
      <c r="N7" s="26">
        <v>-0.19081577034883723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3" t="s">
        <v>19</v>
      </c>
      <c r="B9" s="185" t="s">
        <v>148</v>
      </c>
      <c r="C9" s="186"/>
      <c r="D9" s="187" t="s">
        <v>5</v>
      </c>
      <c r="E9" s="192" t="s">
        <v>150</v>
      </c>
      <c r="F9" s="193"/>
      <c r="G9" s="194" t="s">
        <v>5</v>
      </c>
      <c r="N9" s="19"/>
      <c r="T9" s="63"/>
      <c r="U9" s="17"/>
      <c r="V9" s="17"/>
      <c r="AA9" s="3"/>
    </row>
    <row r="10" spans="1:34" ht="26.25" customHeight="1">
      <c r="A10" s="184"/>
      <c r="B10" s="60">
        <v>2020</v>
      </c>
      <c r="C10" s="60">
        <v>2019</v>
      </c>
      <c r="D10" s="191"/>
      <c r="E10" s="60">
        <v>2020</v>
      </c>
      <c r="F10" s="60">
        <v>2019</v>
      </c>
      <c r="G10" s="191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2949</v>
      </c>
      <c r="C11" s="21">
        <v>2401</v>
      </c>
      <c r="D11" s="74">
        <v>0.22823823406913779</v>
      </c>
      <c r="E11" s="21">
        <v>10429</v>
      </c>
      <c r="F11" s="71">
        <v>11531</v>
      </c>
      <c r="G11" s="74">
        <v>-9.5568467609053909E-2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2303</v>
      </c>
      <c r="C12" s="21">
        <v>2501</v>
      </c>
      <c r="D12" s="74">
        <v>-7.9168332666933239E-2</v>
      </c>
      <c r="E12" s="21">
        <v>7386</v>
      </c>
      <c r="F12" s="71">
        <v>10485</v>
      </c>
      <c r="G12" s="74">
        <v>-0.29556509298998568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5252</v>
      </c>
      <c r="C13" s="21">
        <v>4902</v>
      </c>
      <c r="D13" s="74">
        <v>7.139942880456962E-2</v>
      </c>
      <c r="E13" s="21">
        <v>17815</v>
      </c>
      <c r="F13" s="21">
        <v>22016</v>
      </c>
      <c r="G13" s="74">
        <v>-0.19081577034883723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5" t="s">
        <v>125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2017</v>
      </c>
      <c r="B6" s="12">
        <v>389</v>
      </c>
      <c r="C6" s="12">
        <v>712</v>
      </c>
      <c r="D6" s="12">
        <v>1837</v>
      </c>
      <c r="E6" s="12">
        <v>2055</v>
      </c>
      <c r="F6" s="12">
        <v>2013</v>
      </c>
      <c r="G6" s="12">
        <v>1955</v>
      </c>
      <c r="H6" s="12">
        <v>1602</v>
      </c>
      <c r="I6" s="12">
        <v>1347</v>
      </c>
      <c r="J6" s="12">
        <v>853</v>
      </c>
      <c r="K6" s="12">
        <v>645</v>
      </c>
      <c r="L6" s="12">
        <v>394</v>
      </c>
      <c r="M6" s="13">
        <v>1230</v>
      </c>
      <c r="N6" s="1">
        <v>15032</v>
      </c>
      <c r="O6" s="34"/>
      <c r="R6" s="88"/>
    </row>
    <row r="7" spans="1:18" s="15" customFormat="1">
      <c r="A7" s="12">
        <v>2018</v>
      </c>
      <c r="B7" s="12">
        <v>362</v>
      </c>
      <c r="C7" s="12">
        <v>506</v>
      </c>
      <c r="D7" s="12">
        <v>1225</v>
      </c>
      <c r="E7" s="12">
        <v>2249</v>
      </c>
      <c r="F7" s="12">
        <v>2004</v>
      </c>
      <c r="G7" s="12">
        <v>1986</v>
      </c>
      <c r="H7" s="12">
        <v>1629</v>
      </c>
      <c r="I7" s="12">
        <v>1452</v>
      </c>
      <c r="J7" s="12">
        <v>1040</v>
      </c>
      <c r="K7" s="12">
        <v>841</v>
      </c>
      <c r="L7" s="12">
        <v>555</v>
      </c>
      <c r="M7" s="13">
        <v>675</v>
      </c>
      <c r="N7" s="1">
        <v>14524</v>
      </c>
      <c r="O7" s="34"/>
      <c r="P7" s="88"/>
      <c r="Q7" s="88"/>
      <c r="R7" s="88"/>
    </row>
    <row r="8" spans="1:18" s="15" customFormat="1">
      <c r="A8" s="12">
        <v>2019</v>
      </c>
      <c r="B8" s="12">
        <v>460</v>
      </c>
      <c r="C8" s="12">
        <v>893</v>
      </c>
      <c r="D8" s="12">
        <v>2168</v>
      </c>
      <c r="E8" s="12">
        <v>3126</v>
      </c>
      <c r="F8" s="12">
        <v>2483</v>
      </c>
      <c r="G8" s="12">
        <v>2401</v>
      </c>
      <c r="H8" s="12">
        <v>2338</v>
      </c>
      <c r="I8" s="12">
        <v>1771</v>
      </c>
      <c r="J8" s="12">
        <v>1224</v>
      </c>
      <c r="K8" s="12">
        <v>881</v>
      </c>
      <c r="L8" s="12">
        <v>617</v>
      </c>
      <c r="M8" s="13">
        <v>741</v>
      </c>
      <c r="N8" s="1">
        <v>19103</v>
      </c>
      <c r="O8" s="34"/>
      <c r="P8" s="88"/>
      <c r="R8" s="88"/>
    </row>
    <row r="9" spans="1:18">
      <c r="A9" s="5">
        <v>2020</v>
      </c>
      <c r="B9" s="5">
        <v>698</v>
      </c>
      <c r="C9" s="5">
        <v>1090</v>
      </c>
      <c r="D9" s="5">
        <v>1350</v>
      </c>
      <c r="E9" s="5">
        <v>1613</v>
      </c>
      <c r="F9" s="5">
        <v>2729</v>
      </c>
      <c r="G9" s="5">
        <v>2949</v>
      </c>
      <c r="H9" s="5"/>
      <c r="I9" s="5"/>
      <c r="J9" s="5"/>
      <c r="K9" s="5"/>
      <c r="L9" s="5"/>
      <c r="M9" s="5"/>
      <c r="N9" s="27">
        <v>10429</v>
      </c>
      <c r="O9" s="3"/>
      <c r="R9" s="88"/>
    </row>
    <row r="10" spans="1:18">
      <c r="A10" s="146" t="s">
        <v>124</v>
      </c>
      <c r="B10" s="33">
        <v>0.51739130434782599</v>
      </c>
      <c r="C10" s="33">
        <v>0.22060470324748049</v>
      </c>
      <c r="D10" s="33">
        <v>-0.37730627306273068</v>
      </c>
      <c r="E10" s="33">
        <v>-0.48400511836212412</v>
      </c>
      <c r="F10" s="33">
        <v>9.9073701167941897E-2</v>
      </c>
      <c r="G10" s="33">
        <v>0.22823823406913779</v>
      </c>
      <c r="H10" s="33"/>
      <c r="I10" s="33"/>
      <c r="J10" s="33"/>
      <c r="K10" s="33"/>
      <c r="L10" s="33"/>
      <c r="M10" s="33"/>
      <c r="N10" s="33">
        <v>-9.5568467609053909E-2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3" t="s">
        <v>19</v>
      </c>
      <c r="B12" s="185" t="s">
        <v>148</v>
      </c>
      <c r="C12" s="186"/>
      <c r="D12" s="187" t="s">
        <v>5</v>
      </c>
      <c r="E12" s="192" t="s">
        <v>150</v>
      </c>
      <c r="F12" s="193"/>
      <c r="G12" s="194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4"/>
      <c r="B13" s="60">
        <v>2019</v>
      </c>
      <c r="C13" s="60">
        <v>2018</v>
      </c>
      <c r="D13" s="191"/>
      <c r="E13" s="60">
        <v>2019</v>
      </c>
      <c r="F13" s="60">
        <v>2018</v>
      </c>
      <c r="G13" s="191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2949</v>
      </c>
      <c r="C14" s="58">
        <v>2401</v>
      </c>
      <c r="D14" s="59">
        <v>0.22823823406913779</v>
      </c>
      <c r="E14" s="58">
        <v>10429</v>
      </c>
      <c r="F14" s="57">
        <v>11531</v>
      </c>
      <c r="G14" s="59">
        <v>-9.5568467609053909E-2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86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0.35732647814910024</v>
      </c>
      <c r="C46" s="11">
        <v>0.47191011235955055</v>
      </c>
      <c r="D46" s="11">
        <v>0.27381600435492653</v>
      </c>
      <c r="E46" s="11">
        <v>0.30218978102189781</v>
      </c>
      <c r="F46" s="11">
        <v>0.38996522603079981</v>
      </c>
      <c r="G46" s="11">
        <v>0.31099744245524297</v>
      </c>
      <c r="H46" s="11">
        <v>0.28401997503121101</v>
      </c>
      <c r="I46" s="11">
        <v>0.28582034149962882</v>
      </c>
      <c r="J46" s="11">
        <v>0.36107854630715125</v>
      </c>
      <c r="K46" s="11">
        <v>0.50697674418604655</v>
      </c>
      <c r="L46" s="11">
        <v>0.68527918781725883</v>
      </c>
      <c r="M46" s="11">
        <v>0.32439024390243903</v>
      </c>
      <c r="N46" s="11">
        <v>0.34167110164981374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0.68695652173913047</v>
      </c>
      <c r="C48" s="11">
        <v>0.59462486002239645</v>
      </c>
      <c r="D48" s="11">
        <v>0.38099630996309963</v>
      </c>
      <c r="E48" s="11">
        <v>0.23288547664747281</v>
      </c>
      <c r="F48" s="11">
        <v>0.27265404752315747</v>
      </c>
      <c r="G48" s="11">
        <v>0.26322365680966264</v>
      </c>
      <c r="H48" s="11">
        <v>0.24935842600513258</v>
      </c>
      <c r="I48" s="11">
        <v>0.22021456804065501</v>
      </c>
      <c r="J48" s="11">
        <v>0.32843137254901961</v>
      </c>
      <c r="K48" s="11">
        <v>0.23269012485811577</v>
      </c>
      <c r="L48" s="11">
        <v>0.36466774716369532</v>
      </c>
      <c r="M48" s="11">
        <v>0.32523616734143052</v>
      </c>
      <c r="N48" s="11">
        <v>0.30131392974925403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0.24498567335243554</v>
      </c>
      <c r="C50" s="11">
        <v>0.25412844036697246</v>
      </c>
      <c r="D50" s="11">
        <v>0.50962962962962965</v>
      </c>
      <c r="E50" s="11">
        <v>0.5263484190948543</v>
      </c>
      <c r="F50" s="11">
        <v>0</v>
      </c>
      <c r="G50" s="11">
        <v>0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0.1903346437817624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7" t="s">
        <v>126</v>
      </c>
      <c r="C2" s="197"/>
      <c r="D2" s="197"/>
      <c r="E2" s="197"/>
      <c r="F2" s="197"/>
      <c r="G2" s="197"/>
      <c r="H2" s="197"/>
      <c r="I2" s="135"/>
      <c r="J2" s="198" t="s">
        <v>127</v>
      </c>
      <c r="K2" s="198"/>
      <c r="L2" s="198"/>
      <c r="M2" s="198"/>
      <c r="N2" s="198"/>
      <c r="O2" s="198"/>
      <c r="P2" s="198"/>
      <c r="R2" s="198" t="s">
        <v>128</v>
      </c>
      <c r="S2" s="198"/>
      <c r="T2" s="198"/>
      <c r="U2" s="198"/>
      <c r="V2" s="198"/>
      <c r="W2" s="198"/>
      <c r="X2" s="198"/>
    </row>
    <row r="3" spans="2:24" ht="15" customHeight="1">
      <c r="B3" s="199" t="s">
        <v>68</v>
      </c>
      <c r="C3" s="201" t="s">
        <v>71</v>
      </c>
      <c r="D3" s="203" t="s">
        <v>149</v>
      </c>
      <c r="E3" s="204"/>
      <c r="F3" s="204"/>
      <c r="G3" s="204"/>
      <c r="H3" s="205"/>
      <c r="I3" s="137"/>
      <c r="J3" s="199" t="s">
        <v>72</v>
      </c>
      <c r="K3" s="207" t="s">
        <v>71</v>
      </c>
      <c r="L3" s="203" t="s">
        <v>149</v>
      </c>
      <c r="M3" s="204"/>
      <c r="N3" s="204"/>
      <c r="O3" s="204"/>
      <c r="P3" s="205"/>
      <c r="R3" s="199" t="s">
        <v>74</v>
      </c>
      <c r="S3" s="207" t="s">
        <v>71</v>
      </c>
      <c r="T3" s="203" t="s">
        <v>149</v>
      </c>
      <c r="U3" s="204"/>
      <c r="V3" s="204"/>
      <c r="W3" s="204"/>
      <c r="X3" s="205"/>
    </row>
    <row r="4" spans="2:24" ht="15" customHeight="1">
      <c r="B4" s="200"/>
      <c r="C4" s="202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I4" s="138"/>
      <c r="J4" s="206"/>
      <c r="K4" s="208"/>
      <c r="L4" s="210">
        <v>2020</v>
      </c>
      <c r="M4" s="210">
        <v>2019</v>
      </c>
      <c r="N4" s="212" t="s">
        <v>75</v>
      </c>
      <c r="O4" s="212" t="s">
        <v>129</v>
      </c>
      <c r="P4" s="212" t="s">
        <v>92</v>
      </c>
      <c r="R4" s="206"/>
      <c r="S4" s="208"/>
      <c r="T4" s="210">
        <v>2020</v>
      </c>
      <c r="U4" s="210">
        <v>2019</v>
      </c>
      <c r="V4" s="212" t="s">
        <v>75</v>
      </c>
      <c r="W4" s="212" t="s">
        <v>129</v>
      </c>
      <c r="X4" s="212" t="s">
        <v>92</v>
      </c>
    </row>
    <row r="5" spans="2:24" ht="12.75" customHeight="1">
      <c r="B5" s="150">
        <v>1</v>
      </c>
      <c r="C5" s="151" t="s">
        <v>36</v>
      </c>
      <c r="D5" s="157">
        <v>1425</v>
      </c>
      <c r="E5" s="123">
        <v>0.13663822034710901</v>
      </c>
      <c r="F5" s="157">
        <v>1332</v>
      </c>
      <c r="G5" s="141">
        <v>0.11551469950568034</v>
      </c>
      <c r="H5" s="142">
        <v>6.9819819819819884E-2</v>
      </c>
      <c r="J5" s="200"/>
      <c r="K5" s="209"/>
      <c r="L5" s="211"/>
      <c r="M5" s="211"/>
      <c r="N5" s="211"/>
      <c r="O5" s="211"/>
      <c r="P5" s="211"/>
      <c r="R5" s="200"/>
      <c r="S5" s="209"/>
      <c r="T5" s="211"/>
      <c r="U5" s="211"/>
      <c r="V5" s="211"/>
      <c r="W5" s="211"/>
      <c r="X5" s="211"/>
    </row>
    <row r="6" spans="2:24" ht="15">
      <c r="B6" s="152">
        <v>2</v>
      </c>
      <c r="C6" s="153" t="s">
        <v>35</v>
      </c>
      <c r="D6" s="158">
        <v>1163</v>
      </c>
      <c r="E6" s="124">
        <v>0.11151596509732477</v>
      </c>
      <c r="F6" s="158">
        <v>1347</v>
      </c>
      <c r="G6" s="125">
        <v>0.11681554071632989</v>
      </c>
      <c r="H6" s="143">
        <v>-0.13659985152190057</v>
      </c>
      <c r="J6" s="105" t="s">
        <v>45</v>
      </c>
      <c r="K6" s="82" t="s">
        <v>37</v>
      </c>
      <c r="L6" s="130">
        <v>934</v>
      </c>
      <c r="M6" s="132">
        <v>884</v>
      </c>
      <c r="N6" s="83">
        <v>5.65610859728507E-2</v>
      </c>
      <c r="O6" s="97"/>
      <c r="P6" s="97"/>
      <c r="R6" s="105" t="s">
        <v>61</v>
      </c>
      <c r="S6" s="82" t="s">
        <v>36</v>
      </c>
      <c r="T6" s="130">
        <v>522</v>
      </c>
      <c r="U6" s="132">
        <v>537</v>
      </c>
      <c r="V6" s="83">
        <v>-2.7932960893854775E-2</v>
      </c>
      <c r="W6" s="97"/>
      <c r="X6" s="97"/>
    </row>
    <row r="7" spans="2:24" ht="15">
      <c r="B7" s="152">
        <v>3</v>
      </c>
      <c r="C7" s="153" t="s">
        <v>2</v>
      </c>
      <c r="D7" s="158">
        <v>986</v>
      </c>
      <c r="E7" s="124">
        <v>9.4544059833157543E-2</v>
      </c>
      <c r="F7" s="158">
        <v>1184</v>
      </c>
      <c r="G7" s="125">
        <v>0.10267973289393809</v>
      </c>
      <c r="H7" s="143">
        <v>-0.16722972972972971</v>
      </c>
      <c r="J7" s="106"/>
      <c r="K7" s="84" t="s">
        <v>60</v>
      </c>
      <c r="L7" s="131">
        <v>831</v>
      </c>
      <c r="M7" s="133">
        <v>1237</v>
      </c>
      <c r="N7" s="85">
        <v>-0.32821341956345995</v>
      </c>
      <c r="O7" s="98"/>
      <c r="P7" s="98"/>
      <c r="R7" s="106"/>
      <c r="S7" s="84" t="s">
        <v>35</v>
      </c>
      <c r="T7" s="131">
        <v>392</v>
      </c>
      <c r="U7" s="133">
        <v>534</v>
      </c>
      <c r="V7" s="85">
        <v>-0.26591760299625467</v>
      </c>
      <c r="W7" s="98"/>
      <c r="X7" s="98"/>
    </row>
    <row r="8" spans="2:24" ht="15">
      <c r="B8" s="152">
        <v>4</v>
      </c>
      <c r="C8" s="153" t="s">
        <v>37</v>
      </c>
      <c r="D8" s="158">
        <v>934</v>
      </c>
      <c r="E8" s="124">
        <v>8.9557963371368302E-2</v>
      </c>
      <c r="F8" s="158">
        <v>885</v>
      </c>
      <c r="G8" s="125">
        <v>7.6749631428323653E-2</v>
      </c>
      <c r="H8" s="143">
        <v>5.5367231638418168E-2</v>
      </c>
      <c r="J8" s="106"/>
      <c r="K8" s="84" t="s">
        <v>36</v>
      </c>
      <c r="L8" s="131">
        <v>602</v>
      </c>
      <c r="M8" s="133">
        <v>613</v>
      </c>
      <c r="N8" s="85">
        <v>-1.7944535073409429E-2</v>
      </c>
      <c r="O8" s="98"/>
      <c r="P8" s="98"/>
      <c r="R8" s="106"/>
      <c r="S8" s="84" t="s">
        <v>103</v>
      </c>
      <c r="T8" s="131">
        <v>225</v>
      </c>
      <c r="U8" s="133">
        <v>231</v>
      </c>
      <c r="V8" s="85">
        <v>-2.5974025974025983E-2</v>
      </c>
      <c r="W8" s="98"/>
      <c r="X8" s="98"/>
    </row>
    <row r="9" spans="2:24">
      <c r="B9" s="152">
        <v>5</v>
      </c>
      <c r="C9" s="153" t="s">
        <v>60</v>
      </c>
      <c r="D9" s="158">
        <v>831</v>
      </c>
      <c r="E9" s="124">
        <v>7.9681656918208846E-2</v>
      </c>
      <c r="F9" s="158">
        <v>1277</v>
      </c>
      <c r="G9" s="173">
        <v>0.11074494839996531</v>
      </c>
      <c r="H9" s="143">
        <v>-0.3492560689115114</v>
      </c>
      <c r="J9" s="105"/>
      <c r="K9" s="105" t="s">
        <v>46</v>
      </c>
      <c r="L9" s="105">
        <v>2809</v>
      </c>
      <c r="M9" s="105">
        <v>3233</v>
      </c>
      <c r="N9" s="86">
        <v>-0.13114754098360659</v>
      </c>
      <c r="O9" s="107"/>
      <c r="P9" s="107"/>
      <c r="R9" s="105"/>
      <c r="S9" s="105" t="s">
        <v>46</v>
      </c>
      <c r="T9" s="105">
        <v>908</v>
      </c>
      <c r="U9" s="105">
        <v>1115</v>
      </c>
      <c r="V9" s="86">
        <v>-0.18565022421524668</v>
      </c>
      <c r="W9" s="107"/>
      <c r="X9" s="107"/>
    </row>
    <row r="10" spans="2:24">
      <c r="B10" s="152">
        <v>6</v>
      </c>
      <c r="C10" s="153" t="s">
        <v>42</v>
      </c>
      <c r="D10" s="158">
        <v>528</v>
      </c>
      <c r="E10" s="124">
        <v>5.0628056381244603E-2</v>
      </c>
      <c r="F10" s="158">
        <v>530</v>
      </c>
      <c r="G10" s="173">
        <v>4.5963056109617553E-2</v>
      </c>
      <c r="H10" s="143">
        <v>-3.7735849056603765E-3</v>
      </c>
      <c r="J10" s="108" t="s">
        <v>47</v>
      </c>
      <c r="K10" s="109"/>
      <c r="L10" s="99">
        <v>5176</v>
      </c>
      <c r="M10" s="99">
        <v>5967</v>
      </c>
      <c r="N10" s="101">
        <v>-0.13256242668007379</v>
      </c>
      <c r="O10" s="122">
        <v>0.49630837088886759</v>
      </c>
      <c r="P10" s="122">
        <v>0.51747463359639234</v>
      </c>
      <c r="R10" s="108" t="s">
        <v>151</v>
      </c>
      <c r="S10" s="109"/>
      <c r="T10" s="99">
        <v>2047</v>
      </c>
      <c r="U10" s="99">
        <v>2417</v>
      </c>
      <c r="V10" s="101">
        <v>-0.15308233347124534</v>
      </c>
      <c r="W10" s="122">
        <v>0.19627960494774188</v>
      </c>
      <c r="X10" s="122">
        <v>0.20960888040933137</v>
      </c>
    </row>
    <row r="11" spans="2:24" ht="15">
      <c r="B11" s="152">
        <v>7</v>
      </c>
      <c r="C11" s="153" t="s">
        <v>84</v>
      </c>
      <c r="D11" s="158">
        <v>461</v>
      </c>
      <c r="E11" s="124">
        <v>4.4203662863170005E-2</v>
      </c>
      <c r="F11" s="158">
        <v>558</v>
      </c>
      <c r="G11" s="125">
        <v>4.8391293036163387E-2</v>
      </c>
      <c r="H11" s="143">
        <v>-0.1738351254480287</v>
      </c>
      <c r="J11" s="105" t="s">
        <v>48</v>
      </c>
      <c r="K11" s="179" t="s">
        <v>42</v>
      </c>
      <c r="L11" s="175">
        <v>75</v>
      </c>
      <c r="M11" s="176">
        <v>62</v>
      </c>
      <c r="N11" s="83">
        <v>0.20967741935483875</v>
      </c>
      <c r="O11" s="97"/>
      <c r="P11" s="97"/>
      <c r="R11" s="105" t="s">
        <v>62</v>
      </c>
      <c r="S11" s="82" t="s">
        <v>37</v>
      </c>
      <c r="T11" s="130">
        <v>410</v>
      </c>
      <c r="U11" s="132">
        <v>401</v>
      </c>
      <c r="V11" s="83">
        <v>2.244389027431426E-2</v>
      </c>
      <c r="W11" s="97"/>
      <c r="X11" s="97"/>
    </row>
    <row r="12" spans="2:24" ht="15">
      <c r="B12" s="152">
        <v>8</v>
      </c>
      <c r="C12" s="153" t="s">
        <v>38</v>
      </c>
      <c r="D12" s="158">
        <v>435</v>
      </c>
      <c r="E12" s="124">
        <v>4.1710614632275385E-2</v>
      </c>
      <c r="F12" s="158">
        <v>471</v>
      </c>
      <c r="G12" s="125">
        <v>4.0846414014395975E-2</v>
      </c>
      <c r="H12" s="143">
        <v>-7.6433121019108263E-2</v>
      </c>
      <c r="J12" s="106"/>
      <c r="K12" s="180" t="s">
        <v>36</v>
      </c>
      <c r="L12" s="177">
        <v>73</v>
      </c>
      <c r="M12" s="178">
        <v>51</v>
      </c>
      <c r="N12" s="85">
        <v>0.43137254901960786</v>
      </c>
      <c r="O12" s="98"/>
      <c r="P12" s="98"/>
      <c r="R12" s="106"/>
      <c r="S12" s="84" t="s">
        <v>60</v>
      </c>
      <c r="T12" s="131">
        <v>209</v>
      </c>
      <c r="U12" s="133">
        <v>366</v>
      </c>
      <c r="V12" s="85">
        <v>-0.42896174863387981</v>
      </c>
      <c r="W12" s="98"/>
      <c r="X12" s="98"/>
    </row>
    <row r="13" spans="2:24" ht="15">
      <c r="B13" s="152">
        <v>9</v>
      </c>
      <c r="C13" s="153" t="s">
        <v>39</v>
      </c>
      <c r="D13" s="158">
        <v>356</v>
      </c>
      <c r="E13" s="124">
        <v>3.4135583469172497E-2</v>
      </c>
      <c r="F13" s="158">
        <v>412</v>
      </c>
      <c r="G13" s="125">
        <v>3.5729771919174397E-2</v>
      </c>
      <c r="H13" s="143">
        <v>-0.13592233009708743</v>
      </c>
      <c r="J13" s="106"/>
      <c r="K13" s="180" t="s">
        <v>82</v>
      </c>
      <c r="L13" s="177">
        <v>40</v>
      </c>
      <c r="M13" s="178">
        <v>34</v>
      </c>
      <c r="N13" s="85">
        <v>0.17647058823529416</v>
      </c>
      <c r="O13" s="98"/>
      <c r="P13" s="98"/>
      <c r="R13" s="106"/>
      <c r="S13" s="84" t="s">
        <v>41</v>
      </c>
      <c r="T13" s="131">
        <v>153</v>
      </c>
      <c r="U13" s="133">
        <v>169</v>
      </c>
      <c r="V13" s="85">
        <v>-9.4674556213017791E-2</v>
      </c>
      <c r="W13" s="98"/>
      <c r="X13" s="98"/>
    </row>
    <row r="14" spans="2:24">
      <c r="B14" s="159">
        <v>10</v>
      </c>
      <c r="C14" s="160" t="s">
        <v>40</v>
      </c>
      <c r="D14" s="161">
        <v>342</v>
      </c>
      <c r="E14" s="162">
        <v>3.2793172883306167E-2</v>
      </c>
      <c r="F14" s="161">
        <v>326</v>
      </c>
      <c r="G14" s="163">
        <v>2.8271615644783626E-2</v>
      </c>
      <c r="H14" s="164">
        <v>4.9079754601226933E-2</v>
      </c>
      <c r="J14" s="105"/>
      <c r="K14" s="105" t="s">
        <v>46</v>
      </c>
      <c r="L14" s="105">
        <v>67</v>
      </c>
      <c r="M14" s="105">
        <v>103</v>
      </c>
      <c r="N14" s="86">
        <v>-0.34951456310679607</v>
      </c>
      <c r="O14" s="107"/>
      <c r="P14" s="107"/>
      <c r="R14" s="105"/>
      <c r="S14" s="105" t="s">
        <v>46</v>
      </c>
      <c r="T14" s="105">
        <v>300</v>
      </c>
      <c r="U14" s="105">
        <v>214</v>
      </c>
      <c r="V14" s="86">
        <v>0.40186915887850461</v>
      </c>
      <c r="W14" s="107"/>
      <c r="X14" s="107"/>
    </row>
    <row r="15" spans="2:24">
      <c r="B15" s="215" t="s">
        <v>43</v>
      </c>
      <c r="C15" s="216"/>
      <c r="D15" s="113">
        <v>7461</v>
      </c>
      <c r="E15" s="114">
        <v>0.71540895579633712</v>
      </c>
      <c r="F15" s="113">
        <v>8322</v>
      </c>
      <c r="G15" s="114">
        <v>0.7217067036683722</v>
      </c>
      <c r="H15" s="104">
        <v>-0.10346070656092288</v>
      </c>
      <c r="J15" s="108" t="s">
        <v>49</v>
      </c>
      <c r="K15" s="109"/>
      <c r="L15" s="99">
        <v>255</v>
      </c>
      <c r="M15" s="99">
        <v>250</v>
      </c>
      <c r="N15" s="101">
        <v>2.0000000000000018E-2</v>
      </c>
      <c r="O15" s="122">
        <v>2.4451049956851087E-2</v>
      </c>
      <c r="P15" s="122">
        <v>2.1680686844159223E-2</v>
      </c>
      <c r="R15" s="108" t="s">
        <v>152</v>
      </c>
      <c r="S15" s="109"/>
      <c r="T15" s="99">
        <v>1072</v>
      </c>
      <c r="U15" s="99">
        <v>1150</v>
      </c>
      <c r="V15" s="101">
        <v>-6.7826086956521703E-2</v>
      </c>
      <c r="W15" s="122">
        <v>0.10279029628919359</v>
      </c>
      <c r="X15" s="122">
        <v>9.9731159483132423E-2</v>
      </c>
    </row>
    <row r="16" spans="2:24" ht="15">
      <c r="B16" s="217" t="s">
        <v>44</v>
      </c>
      <c r="C16" s="217"/>
      <c r="D16" s="115">
        <v>2968</v>
      </c>
      <c r="E16" s="114">
        <v>0.28459104420366288</v>
      </c>
      <c r="F16" s="115">
        <v>3209</v>
      </c>
      <c r="G16" s="114">
        <v>0.2782932963316278</v>
      </c>
      <c r="H16" s="103">
        <v>-7.5101277656590804E-2</v>
      </c>
      <c r="J16" s="105" t="s">
        <v>50</v>
      </c>
      <c r="K16" s="82" t="s">
        <v>36</v>
      </c>
      <c r="L16" s="130">
        <v>214</v>
      </c>
      <c r="M16" s="132">
        <v>202</v>
      </c>
      <c r="N16" s="83">
        <v>5.9405940594059459E-2</v>
      </c>
      <c r="O16" s="97"/>
      <c r="P16" s="97"/>
      <c r="R16" s="105" t="s">
        <v>63</v>
      </c>
      <c r="S16" s="82" t="s">
        <v>60</v>
      </c>
      <c r="T16" s="130">
        <v>595</v>
      </c>
      <c r="U16" s="132">
        <v>746</v>
      </c>
      <c r="V16" s="83">
        <v>-0.2024128686327078</v>
      </c>
      <c r="W16" s="97"/>
      <c r="X16" s="97"/>
    </row>
    <row r="17" spans="2:24" ht="15">
      <c r="B17" s="218" t="s">
        <v>18</v>
      </c>
      <c r="C17" s="218"/>
      <c r="D17" s="154">
        <v>10429</v>
      </c>
      <c r="E17" s="147">
        <v>1</v>
      </c>
      <c r="F17" s="154">
        <v>11531</v>
      </c>
      <c r="G17" s="148">
        <v>1</v>
      </c>
      <c r="H17" s="149">
        <v>-9.5568467609053909E-2</v>
      </c>
      <c r="J17" s="106"/>
      <c r="K17" s="84" t="s">
        <v>42</v>
      </c>
      <c r="L17" s="131">
        <v>213</v>
      </c>
      <c r="M17" s="133">
        <v>212</v>
      </c>
      <c r="N17" s="85">
        <v>4.7169811320755262E-3</v>
      </c>
      <c r="O17" s="98"/>
      <c r="P17" s="98"/>
      <c r="R17" s="106"/>
      <c r="S17" s="84" t="s">
        <v>35</v>
      </c>
      <c r="T17" s="131">
        <v>342</v>
      </c>
      <c r="U17" s="133">
        <v>476</v>
      </c>
      <c r="V17" s="85">
        <v>-0.28151260504201681</v>
      </c>
      <c r="W17" s="98"/>
      <c r="X17" s="98"/>
    </row>
    <row r="18" spans="2:24" ht="15">
      <c r="B18" s="219" t="s">
        <v>91</v>
      </c>
      <c r="C18" s="219"/>
      <c r="D18" s="219"/>
      <c r="E18" s="219"/>
      <c r="F18" s="219"/>
      <c r="G18" s="219"/>
      <c r="H18" s="219"/>
      <c r="J18" s="106"/>
      <c r="K18" s="84" t="s">
        <v>144</v>
      </c>
      <c r="L18" s="131">
        <v>174</v>
      </c>
      <c r="M18" s="133">
        <v>127</v>
      </c>
      <c r="N18" s="85">
        <v>0.37007874015748032</v>
      </c>
      <c r="O18" s="98"/>
      <c r="P18" s="98"/>
      <c r="R18" s="106"/>
      <c r="S18" s="84" t="s">
        <v>37</v>
      </c>
      <c r="T18" s="131">
        <v>290</v>
      </c>
      <c r="U18" s="133">
        <v>316</v>
      </c>
      <c r="V18" s="85">
        <v>-8.2278481012658222E-2</v>
      </c>
      <c r="W18" s="98"/>
      <c r="X18" s="98"/>
    </row>
    <row r="19" spans="2:24">
      <c r="B19" s="220" t="s">
        <v>77</v>
      </c>
      <c r="C19" s="220"/>
      <c r="D19" s="220"/>
      <c r="E19" s="220"/>
      <c r="F19" s="220"/>
      <c r="G19" s="220"/>
      <c r="H19" s="220"/>
      <c r="J19" s="105"/>
      <c r="K19" s="110" t="s">
        <v>46</v>
      </c>
      <c r="L19" s="105">
        <v>639</v>
      </c>
      <c r="M19" s="105">
        <v>846</v>
      </c>
      <c r="N19" s="86">
        <v>-0.24468085106382975</v>
      </c>
      <c r="O19" s="107"/>
      <c r="P19" s="107"/>
      <c r="R19" s="105"/>
      <c r="S19" s="110" t="s">
        <v>46</v>
      </c>
      <c r="T19" s="105">
        <v>2381</v>
      </c>
      <c r="U19" s="105">
        <v>2553</v>
      </c>
      <c r="V19" s="86">
        <v>-6.7371719545632591E-2</v>
      </c>
      <c r="W19" s="107"/>
      <c r="X19" s="107"/>
    </row>
    <row r="20" spans="2:24">
      <c r="B20" s="220"/>
      <c r="C20" s="220"/>
      <c r="D20" s="220"/>
      <c r="E20" s="220"/>
      <c r="F20" s="220"/>
      <c r="G20" s="220"/>
      <c r="H20" s="220"/>
      <c r="J20" s="120" t="s">
        <v>51</v>
      </c>
      <c r="K20" s="111"/>
      <c r="L20" s="99">
        <v>1240</v>
      </c>
      <c r="M20" s="99">
        <v>1387</v>
      </c>
      <c r="N20" s="101">
        <v>-0.10598413842826249</v>
      </c>
      <c r="O20" s="122">
        <v>0.1188992233195896</v>
      </c>
      <c r="P20" s="122">
        <v>0.12028445061139537</v>
      </c>
      <c r="R20" s="108" t="s">
        <v>153</v>
      </c>
      <c r="S20" s="121"/>
      <c r="T20" s="99">
        <v>3608</v>
      </c>
      <c r="U20" s="99">
        <v>4091</v>
      </c>
      <c r="V20" s="101">
        <v>-0.11806404302126616</v>
      </c>
      <c r="W20" s="122">
        <v>0.34595838527183814</v>
      </c>
      <c r="X20" s="122">
        <v>0.35478275951782151</v>
      </c>
    </row>
    <row r="21" spans="2:24" ht="12.75" customHeight="1">
      <c r="J21" s="105" t="s">
        <v>52</v>
      </c>
      <c r="K21" s="82" t="s">
        <v>35</v>
      </c>
      <c r="L21" s="130">
        <v>371</v>
      </c>
      <c r="M21" s="132">
        <v>285</v>
      </c>
      <c r="N21" s="83">
        <v>0.30175438596491233</v>
      </c>
      <c r="O21" s="97"/>
      <c r="P21" s="97"/>
      <c r="R21" s="106" t="s">
        <v>64</v>
      </c>
      <c r="S21" s="82" t="s">
        <v>40</v>
      </c>
      <c r="T21" s="130">
        <v>30</v>
      </c>
      <c r="U21" s="132">
        <v>36</v>
      </c>
      <c r="V21" s="83">
        <v>-0.16666666666666663</v>
      </c>
      <c r="W21" s="97"/>
      <c r="X21" s="97"/>
    </row>
    <row r="22" spans="2:24" ht="15">
      <c r="J22" s="106"/>
      <c r="K22" s="84" t="s">
        <v>36</v>
      </c>
      <c r="L22" s="131">
        <v>263</v>
      </c>
      <c r="M22" s="133">
        <v>222</v>
      </c>
      <c r="N22" s="85">
        <v>0.18468468468468457</v>
      </c>
      <c r="O22" s="98"/>
      <c r="P22" s="98"/>
      <c r="R22" s="106"/>
      <c r="S22" s="84" t="s">
        <v>2</v>
      </c>
      <c r="T22" s="131">
        <v>25</v>
      </c>
      <c r="U22" s="133">
        <v>2</v>
      </c>
      <c r="V22" s="85">
        <v>11.5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203</v>
      </c>
      <c r="M23" s="133">
        <v>207</v>
      </c>
      <c r="N23" s="85">
        <v>-1.9323671497584516E-2</v>
      </c>
      <c r="O23" s="98"/>
      <c r="P23" s="98"/>
      <c r="R23" s="106"/>
      <c r="S23" s="84" t="s">
        <v>42</v>
      </c>
      <c r="T23" s="92">
        <v>10</v>
      </c>
      <c r="U23" s="133">
        <v>4</v>
      </c>
      <c r="V23" s="85">
        <v>1.5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251</v>
      </c>
      <c r="M24" s="105">
        <v>286</v>
      </c>
      <c r="N24" s="86">
        <v>-0.1223776223776224</v>
      </c>
      <c r="O24" s="107"/>
      <c r="P24" s="107"/>
      <c r="R24" s="105"/>
      <c r="S24" s="110" t="s">
        <v>46</v>
      </c>
      <c r="T24" s="105">
        <v>1</v>
      </c>
      <c r="U24" s="105">
        <v>2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1088</v>
      </c>
      <c r="M25" s="171">
        <v>1000</v>
      </c>
      <c r="N25" s="101">
        <v>8.8000000000000078E-2</v>
      </c>
      <c r="O25" s="122">
        <v>0.10432447981589797</v>
      </c>
      <c r="P25" s="122">
        <v>8.6722747376636891E-2</v>
      </c>
      <c r="R25" s="108" t="s">
        <v>154</v>
      </c>
      <c r="S25" s="111"/>
      <c r="T25" s="99">
        <v>66</v>
      </c>
      <c r="U25" s="99">
        <v>44</v>
      </c>
      <c r="V25" s="101">
        <v>0.5</v>
      </c>
      <c r="W25" s="122">
        <v>6.3285070476555754E-3</v>
      </c>
      <c r="X25" s="122">
        <v>3.8158008845720231E-3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837</v>
      </c>
      <c r="M26" s="132">
        <v>978</v>
      </c>
      <c r="N26" s="83">
        <v>-0.14417177914110424</v>
      </c>
      <c r="O26" s="97"/>
      <c r="P26" s="97"/>
      <c r="R26" s="112" t="s">
        <v>65</v>
      </c>
      <c r="S26" s="82" t="s">
        <v>35</v>
      </c>
      <c r="T26" s="130">
        <v>131</v>
      </c>
      <c r="U26" s="132">
        <v>92</v>
      </c>
      <c r="V26" s="85">
        <v>0.42391304347826098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41</v>
      </c>
      <c r="L27" s="131">
        <v>292</v>
      </c>
      <c r="M27" s="133">
        <v>393</v>
      </c>
      <c r="N27" s="85">
        <v>-0.25699745547073793</v>
      </c>
      <c r="O27" s="98"/>
      <c r="P27" s="98"/>
      <c r="R27" s="106"/>
      <c r="S27" s="84" t="s">
        <v>36</v>
      </c>
      <c r="T27" s="131">
        <v>82</v>
      </c>
      <c r="U27" s="133">
        <v>93</v>
      </c>
      <c r="V27" s="85">
        <v>-0.11827956989247312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36</v>
      </c>
      <c r="L28" s="131">
        <v>273</v>
      </c>
      <c r="M28" s="133">
        <v>244</v>
      </c>
      <c r="N28" s="85">
        <v>0.11885245901639352</v>
      </c>
      <c r="O28" s="98"/>
      <c r="P28" s="98"/>
      <c r="R28" s="106"/>
      <c r="S28" s="84" t="s">
        <v>40</v>
      </c>
      <c r="T28" s="131">
        <v>67</v>
      </c>
      <c r="U28" s="133">
        <v>50</v>
      </c>
      <c r="V28" s="85">
        <v>0.34000000000000008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1186</v>
      </c>
      <c r="M29" s="105">
        <v>1278</v>
      </c>
      <c r="N29" s="86">
        <v>-7.1987480438184703E-2</v>
      </c>
      <c r="O29" s="107"/>
      <c r="P29" s="107"/>
      <c r="R29" s="105"/>
      <c r="S29" s="105" t="s">
        <v>46</v>
      </c>
      <c r="T29" s="105">
        <v>127</v>
      </c>
      <c r="U29" s="105">
        <v>147</v>
      </c>
      <c r="V29" s="86">
        <v>-0.13605442176870752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2588</v>
      </c>
      <c r="M30" s="99">
        <v>2893</v>
      </c>
      <c r="N30" s="101">
        <v>-0.10542689249913584</v>
      </c>
      <c r="O30" s="122">
        <v>0.24815418544443379</v>
      </c>
      <c r="P30" s="122">
        <v>0.25088890816061055</v>
      </c>
      <c r="R30" s="108" t="s">
        <v>155</v>
      </c>
      <c r="S30" s="109"/>
      <c r="T30" s="99">
        <v>407</v>
      </c>
      <c r="U30" s="99">
        <v>382</v>
      </c>
      <c r="V30" s="101">
        <v>6.5445026178010401E-2</v>
      </c>
      <c r="W30" s="122">
        <v>3.9025793460542718E-2</v>
      </c>
      <c r="X30" s="122">
        <v>3.3128089497875296E-2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104</v>
      </c>
      <c r="K31" s="119"/>
      <c r="L31" s="99">
        <v>82</v>
      </c>
      <c r="M31" s="99">
        <v>34</v>
      </c>
      <c r="N31" s="101">
        <v>1.4117647058823528</v>
      </c>
      <c r="O31" s="122">
        <v>7.8626905743599575E-3</v>
      </c>
      <c r="P31" s="122">
        <v>2.9485734108056542E-3</v>
      </c>
      <c r="R31" s="105" t="s">
        <v>73</v>
      </c>
      <c r="S31" s="82" t="s">
        <v>35</v>
      </c>
      <c r="T31" s="130">
        <v>169</v>
      </c>
      <c r="U31" s="132">
        <v>217</v>
      </c>
      <c r="V31" s="83">
        <v>-0.22119815668202769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142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108</v>
      </c>
      <c r="U32" s="133">
        <v>170</v>
      </c>
      <c r="V32" s="85">
        <v>-0.36470588235294121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3" t="s">
        <v>18</v>
      </c>
      <c r="K33" s="214"/>
      <c r="L33" s="174">
        <v>10429</v>
      </c>
      <c r="M33" s="174">
        <v>11531</v>
      </c>
      <c r="N33" s="103">
        <v>-9.5568467609053909E-2</v>
      </c>
      <c r="O33" s="102">
        <v>1</v>
      </c>
      <c r="P33" s="102">
        <v>1</v>
      </c>
      <c r="R33" s="106"/>
      <c r="S33" s="84" t="s">
        <v>36</v>
      </c>
      <c r="T33" s="131">
        <v>99</v>
      </c>
      <c r="U33" s="133">
        <v>112</v>
      </c>
      <c r="V33" s="85">
        <v>-0.1160714285714286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157</v>
      </c>
      <c r="U34" s="105">
        <v>225</v>
      </c>
      <c r="V34" s="86">
        <v>-0.30222222222222217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156</v>
      </c>
      <c r="S35" s="109"/>
      <c r="T35" s="99">
        <v>533</v>
      </c>
      <c r="U35" s="99">
        <v>724</v>
      </c>
      <c r="V35" s="101">
        <v>-0.26381215469613262</v>
      </c>
      <c r="W35" s="122">
        <v>5.1107488733339729E-2</v>
      </c>
      <c r="X35" s="122">
        <v>6.2787269100685106E-2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66</v>
      </c>
      <c r="S36" s="82" t="s">
        <v>2</v>
      </c>
      <c r="T36" s="167">
        <v>639</v>
      </c>
      <c r="U36" s="168">
        <v>701</v>
      </c>
      <c r="V36" s="83">
        <v>-8.8445078459343796E-2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390</v>
      </c>
      <c r="U37" s="170">
        <v>284</v>
      </c>
      <c r="V37" s="85">
        <v>0.37323943661971826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42</v>
      </c>
      <c r="T38" s="169">
        <v>301</v>
      </c>
      <c r="U38" s="170">
        <v>316</v>
      </c>
      <c r="V38" s="85">
        <v>-4.7468354430379778E-2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1029</v>
      </c>
      <c r="U39" s="105">
        <v>984</v>
      </c>
      <c r="V39" s="86">
        <v>4.57317073170731E-2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157</v>
      </c>
      <c r="S40" s="111"/>
      <c r="T40" s="99">
        <v>2359</v>
      </c>
      <c r="U40" s="99">
        <v>2285</v>
      </c>
      <c r="V40" s="101">
        <v>3.238512035010932E-2</v>
      </c>
      <c r="W40" s="122">
        <v>0.22619618371847733</v>
      </c>
      <c r="X40" s="122">
        <v>0.1981614777556153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67</v>
      </c>
      <c r="S41" s="82" t="s">
        <v>101</v>
      </c>
      <c r="T41" s="91">
        <v>54</v>
      </c>
      <c r="U41" s="132">
        <v>30</v>
      </c>
      <c r="V41" s="83">
        <v>0.8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82</v>
      </c>
      <c r="T42" s="92">
        <v>39</v>
      </c>
      <c r="U42" s="133">
        <v>58</v>
      </c>
      <c r="V42" s="85">
        <v>-0.32758620689655171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102</v>
      </c>
      <c r="T43" s="92">
        <v>28</v>
      </c>
      <c r="U43" s="133">
        <v>45</v>
      </c>
      <c r="V43" s="85">
        <v>-0.37777777777777777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55</v>
      </c>
      <c r="U44" s="105">
        <v>82</v>
      </c>
      <c r="V44" s="86">
        <v>-0.32926829268292679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158</v>
      </c>
      <c r="S45" s="111"/>
      <c r="T45" s="99">
        <v>176</v>
      </c>
      <c r="U45" s="99">
        <v>215</v>
      </c>
      <c r="V45" s="101">
        <v>-0.18139534883720931</v>
      </c>
      <c r="W45" s="122">
        <v>1.6876018793748202E-2</v>
      </c>
      <c r="X45" s="122">
        <v>1.8645390685976933E-2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81</v>
      </c>
      <c r="S46" s="119"/>
      <c r="T46" s="99">
        <v>161</v>
      </c>
      <c r="U46" s="99">
        <v>223</v>
      </c>
      <c r="V46" s="101">
        <v>-0.27802690582959644</v>
      </c>
      <c r="W46" s="122">
        <v>1.5437721737462844E-2</v>
      </c>
      <c r="X46" s="122">
        <v>1.9339172664990027E-2</v>
      </c>
    </row>
    <row r="47" spans="2:24">
      <c r="B47" s="116"/>
      <c r="C47" s="116"/>
      <c r="D47" s="116"/>
      <c r="E47" s="116"/>
      <c r="F47" s="116"/>
      <c r="G47" s="116"/>
      <c r="H47" s="116"/>
      <c r="R47" s="213" t="s">
        <v>18</v>
      </c>
      <c r="S47" s="214"/>
      <c r="T47" s="99">
        <v>10429</v>
      </c>
      <c r="U47" s="99">
        <v>11531</v>
      </c>
      <c r="V47" s="101">
        <v>-9.5568467609053909E-2</v>
      </c>
      <c r="W47" s="100">
        <v>0.99999999999999978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83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0 N32:N33">
    <cfRule type="cellIs" dxfId="19" priority="39" stopIfTrue="1" operator="lessThan">
      <formula>0</formula>
    </cfRule>
  </conditionalFormatting>
  <conditionalFormatting sqref="V6:V47">
    <cfRule type="cellIs" dxfId="18" priority="35" stopIfTrue="1" operator="lessThan">
      <formula>0</formula>
    </cfRule>
  </conditionalFormatting>
  <conditionalFormatting sqref="S41:S43">
    <cfRule type="cellIs" dxfId="17" priority="34" stopIfTrue="1" operator="equal">
      <formula>0</formula>
    </cfRule>
  </conditionalFormatting>
  <conditionalFormatting sqref="T41 T43">
    <cfRule type="cellIs" dxfId="16" priority="33" stopIfTrue="1" operator="equal">
      <formula>0</formula>
    </cfRule>
  </conditionalFormatting>
  <conditionalFormatting sqref="T42">
    <cfRule type="cellIs" dxfId="15" priority="30" stopIfTrue="1" operator="equal">
      <formula>0</formula>
    </cfRule>
  </conditionalFormatting>
  <conditionalFormatting sqref="H5:H9">
    <cfRule type="cellIs" dxfId="14" priority="11" operator="lessThan">
      <formula>0</formula>
    </cfRule>
  </conditionalFormatting>
  <conditionalFormatting sqref="H10:H14">
    <cfRule type="cellIs" dxfId="13" priority="10" operator="lessThan">
      <formula>0</formula>
    </cfRule>
  </conditionalFormatting>
  <conditionalFormatting sqref="E5:E14 G5:H14">
    <cfRule type="cellIs" dxfId="12" priority="9" operator="equal">
      <formula>0</formula>
    </cfRule>
  </conditionalFormatting>
  <conditionalFormatting sqref="D5:D14">
    <cfRule type="cellIs" dxfId="11" priority="8" operator="equal">
      <formula>0</formula>
    </cfRule>
  </conditionalFormatting>
  <conditionalFormatting sqref="F5:F14">
    <cfRule type="cellIs" dxfId="10" priority="7" operator="equal">
      <formula>0</formula>
    </cfRule>
  </conditionalFormatting>
  <conditionalFormatting sqref="N31">
    <cfRule type="cellIs" dxfId="9" priority="3" stopIfTrue="1" operator="lessThan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5" t="s">
        <v>130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2017</v>
      </c>
      <c r="B6" s="12">
        <v>497</v>
      </c>
      <c r="C6" s="12">
        <v>815</v>
      </c>
      <c r="D6" s="12">
        <v>2387</v>
      </c>
      <c r="E6" s="12">
        <v>2566</v>
      </c>
      <c r="F6" s="12">
        <v>3053</v>
      </c>
      <c r="G6" s="12">
        <v>3272</v>
      </c>
      <c r="H6" s="12">
        <v>3254</v>
      </c>
      <c r="I6" s="12">
        <v>2789</v>
      </c>
      <c r="J6" s="12">
        <v>1925</v>
      </c>
      <c r="K6" s="12">
        <v>1195</v>
      </c>
      <c r="L6" s="12">
        <v>1140</v>
      </c>
      <c r="M6" s="13">
        <v>6744</v>
      </c>
      <c r="N6" s="1">
        <v>29637</v>
      </c>
      <c r="O6" s="34"/>
      <c r="R6" s="35"/>
    </row>
    <row r="7" spans="1:18" s="15" customFormat="1">
      <c r="A7" s="12">
        <v>2018</v>
      </c>
      <c r="B7" s="12">
        <v>277</v>
      </c>
      <c r="C7" s="12">
        <v>387</v>
      </c>
      <c r="D7" s="12">
        <v>982</v>
      </c>
      <c r="E7" s="12">
        <v>2208</v>
      </c>
      <c r="F7" s="12">
        <v>2285</v>
      </c>
      <c r="G7" s="12">
        <v>2273</v>
      </c>
      <c r="H7" s="12">
        <v>2327</v>
      </c>
      <c r="I7" s="12">
        <v>2281</v>
      </c>
      <c r="J7" s="12">
        <v>1321</v>
      </c>
      <c r="K7" s="12">
        <v>965</v>
      </c>
      <c r="L7" s="12">
        <v>643</v>
      </c>
      <c r="M7" s="13">
        <v>498</v>
      </c>
      <c r="N7" s="1">
        <v>16447</v>
      </c>
      <c r="O7" s="34"/>
      <c r="R7" s="35"/>
    </row>
    <row r="8" spans="1:18" s="15" customFormat="1">
      <c r="A8" s="12">
        <v>2019</v>
      </c>
      <c r="B8" s="12">
        <v>362</v>
      </c>
      <c r="C8" s="12">
        <v>803</v>
      </c>
      <c r="D8" s="12">
        <v>1857</v>
      </c>
      <c r="E8" s="12">
        <v>2581</v>
      </c>
      <c r="F8" s="12">
        <v>2381</v>
      </c>
      <c r="G8" s="12">
        <v>2501</v>
      </c>
      <c r="H8" s="12">
        <v>2785</v>
      </c>
      <c r="I8" s="12">
        <v>2220</v>
      </c>
      <c r="J8" s="12">
        <v>1367</v>
      </c>
      <c r="K8" s="12">
        <v>1054</v>
      </c>
      <c r="L8" s="12">
        <v>598</v>
      </c>
      <c r="M8" s="13">
        <v>662</v>
      </c>
      <c r="N8" s="1">
        <v>19171</v>
      </c>
      <c r="O8" s="34"/>
      <c r="R8" s="35"/>
    </row>
    <row r="9" spans="1:18">
      <c r="A9" s="5">
        <v>2020</v>
      </c>
      <c r="B9" s="5">
        <v>649</v>
      </c>
      <c r="C9" s="5">
        <v>863</v>
      </c>
      <c r="D9" s="5">
        <v>807</v>
      </c>
      <c r="E9" s="5">
        <v>811</v>
      </c>
      <c r="F9" s="5">
        <v>1953</v>
      </c>
      <c r="G9" s="5">
        <v>2303</v>
      </c>
      <c r="H9" s="5"/>
      <c r="I9" s="5"/>
      <c r="J9" s="5"/>
      <c r="K9" s="5"/>
      <c r="L9" s="5"/>
      <c r="M9" s="5"/>
      <c r="N9" s="5">
        <v>7386</v>
      </c>
      <c r="O9" s="11"/>
    </row>
    <row r="10" spans="1:18">
      <c r="A10" s="31" t="s">
        <v>124</v>
      </c>
      <c r="B10" s="11">
        <v>0.79281767955801108</v>
      </c>
      <c r="C10" s="11">
        <v>7.4719800747198084E-2</v>
      </c>
      <c r="D10" s="11">
        <v>-0.56542810985460412</v>
      </c>
      <c r="E10" s="11">
        <v>-0.68578070515304146</v>
      </c>
      <c r="F10" s="11">
        <v>-0.17975640487190259</v>
      </c>
      <c r="G10" s="11">
        <v>-7.9168332666933239E-2</v>
      </c>
      <c r="H10" s="11"/>
      <c r="I10" s="11"/>
      <c r="J10" s="11"/>
      <c r="K10" s="11"/>
      <c r="L10" s="11"/>
      <c r="M10" s="11"/>
      <c r="N10" s="32">
        <v>-0.29556509298998568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3" t="s">
        <v>19</v>
      </c>
      <c r="B12" s="185" t="s">
        <v>148</v>
      </c>
      <c r="C12" s="221"/>
      <c r="D12" s="187" t="s">
        <v>5</v>
      </c>
      <c r="E12" s="189" t="s">
        <v>150</v>
      </c>
      <c r="F12" s="222"/>
      <c r="G12" s="194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4"/>
      <c r="B13" s="60">
        <v>2020</v>
      </c>
      <c r="C13" s="60">
        <v>2019</v>
      </c>
      <c r="D13" s="188"/>
      <c r="E13" s="60">
        <v>2020</v>
      </c>
      <c r="F13" s="60">
        <v>2019</v>
      </c>
      <c r="G13" s="191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2303</v>
      </c>
      <c r="C14" s="58">
        <v>2501</v>
      </c>
      <c r="D14" s="59">
        <v>-7.9168332666933239E-2</v>
      </c>
      <c r="E14" s="58">
        <v>7386</v>
      </c>
      <c r="F14" s="57">
        <v>10485</v>
      </c>
      <c r="G14" s="59">
        <v>-0.29556509298998568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86</v>
      </c>
    </row>
    <row r="41" spans="1:15">
      <c r="A41" s="8" t="s">
        <v>79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0.41247484909456739</v>
      </c>
      <c r="C46" s="11">
        <v>3.6147239263803681</v>
      </c>
      <c r="D46" s="11">
        <v>1.702136573104315</v>
      </c>
      <c r="E46" s="11">
        <v>1.1675759937646142</v>
      </c>
      <c r="F46" s="11">
        <v>0.94890271863740583</v>
      </c>
      <c r="G46" s="11">
        <v>0.9364303178484108</v>
      </c>
      <c r="H46" s="11">
        <v>0.77904118008604795</v>
      </c>
      <c r="I46" s="11">
        <v>0.57655073503047682</v>
      </c>
      <c r="J46" s="11">
        <v>0.47636363636363638</v>
      </c>
      <c r="K46" s="11">
        <v>0.29958158995815898</v>
      </c>
      <c r="L46" s="11">
        <v>0.20087719298245615</v>
      </c>
      <c r="M46" s="11">
        <v>1.9721233689205218E-2</v>
      </c>
      <c r="N46" s="11">
        <v>0.74066201032493162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0.44375963020030817</v>
      </c>
      <c r="C48" s="11">
        <v>1.3325608342989572</v>
      </c>
      <c r="D48" s="11">
        <v>2.6418835192069392</v>
      </c>
      <c r="E48" s="11">
        <v>2.1504315659679407</v>
      </c>
      <c r="F48" s="11">
        <v>0.58320532514080903</v>
      </c>
      <c r="G48" s="11">
        <v>0.72079895788102477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1.5254535607906852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3"/>
      <c r="C1" s="223"/>
      <c r="D1" s="223"/>
      <c r="E1" s="223"/>
      <c r="F1" s="223"/>
      <c r="G1" s="223"/>
      <c r="H1" s="223"/>
      <c r="I1" s="76"/>
      <c r="J1" s="76"/>
      <c r="K1" s="76"/>
      <c r="L1" s="76"/>
    </row>
    <row r="2" spans="2:12" ht="14.25">
      <c r="B2" s="198" t="s">
        <v>131</v>
      </c>
      <c r="C2" s="198"/>
      <c r="D2" s="198"/>
      <c r="E2" s="198"/>
      <c r="F2" s="198"/>
      <c r="G2" s="198"/>
      <c r="H2" s="198"/>
      <c r="I2" s="224"/>
      <c r="J2" s="224"/>
      <c r="K2" s="224"/>
      <c r="L2" s="224"/>
    </row>
    <row r="3" spans="2:12" ht="24" customHeight="1">
      <c r="B3" s="199" t="s">
        <v>68</v>
      </c>
      <c r="C3" s="201" t="s">
        <v>71</v>
      </c>
      <c r="D3" s="203" t="s">
        <v>149</v>
      </c>
      <c r="E3" s="204"/>
      <c r="F3" s="204"/>
      <c r="G3" s="204"/>
      <c r="H3" s="205"/>
      <c r="I3" s="78"/>
      <c r="J3" s="79"/>
      <c r="K3" s="79"/>
      <c r="L3" s="79"/>
    </row>
    <row r="4" spans="2:12">
      <c r="B4" s="200"/>
      <c r="C4" s="202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J4" s="80"/>
      <c r="K4" s="80"/>
      <c r="L4" s="80"/>
    </row>
    <row r="5" spans="2:12">
      <c r="B5" s="150">
        <v>1</v>
      </c>
      <c r="C5" s="151" t="s">
        <v>60</v>
      </c>
      <c r="D5" s="157">
        <v>2177</v>
      </c>
      <c r="E5" s="123">
        <v>0.29474681830490118</v>
      </c>
      <c r="F5" s="157">
        <v>3226</v>
      </c>
      <c r="G5" s="141">
        <v>0.30767763471626131</v>
      </c>
      <c r="H5" s="142">
        <v>-0.3251704897706138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1189</v>
      </c>
      <c r="E6" s="124">
        <v>0.16098023287300298</v>
      </c>
      <c r="F6" s="158">
        <v>1352</v>
      </c>
      <c r="G6" s="125">
        <v>0.12894611349546972</v>
      </c>
      <c r="H6" s="143">
        <v>-0.12056213017751483</v>
      </c>
      <c r="J6" s="80"/>
      <c r="K6" s="80"/>
      <c r="L6" s="80"/>
    </row>
    <row r="7" spans="2:12">
      <c r="B7" s="152">
        <v>3</v>
      </c>
      <c r="C7" s="153" t="s">
        <v>145</v>
      </c>
      <c r="D7" s="158">
        <v>589</v>
      </c>
      <c r="E7" s="124">
        <v>7.9745464392093152E-2</v>
      </c>
      <c r="F7" s="158">
        <v>1131</v>
      </c>
      <c r="G7" s="125">
        <v>0.10786838340486408</v>
      </c>
      <c r="H7" s="143">
        <v>-0.47922192749778958</v>
      </c>
      <c r="J7" s="80"/>
      <c r="K7" s="80"/>
      <c r="L7" s="80"/>
    </row>
    <row r="8" spans="2:12">
      <c r="B8" s="152">
        <v>4</v>
      </c>
      <c r="C8" s="153" t="s">
        <v>84</v>
      </c>
      <c r="D8" s="158">
        <v>550</v>
      </c>
      <c r="E8" s="124">
        <v>7.4465204440834015E-2</v>
      </c>
      <c r="F8" s="158">
        <v>634</v>
      </c>
      <c r="G8" s="125">
        <v>6.0467334287076777E-2</v>
      </c>
      <c r="H8" s="143">
        <v>-0.13249211356466872</v>
      </c>
      <c r="J8" s="80"/>
      <c r="K8" s="80"/>
      <c r="L8" s="80"/>
    </row>
    <row r="9" spans="2:12">
      <c r="B9" s="152">
        <v>5</v>
      </c>
      <c r="C9" s="153" t="s">
        <v>39</v>
      </c>
      <c r="D9" s="158">
        <v>431</v>
      </c>
      <c r="E9" s="124">
        <v>5.835364202545356E-2</v>
      </c>
      <c r="F9" s="158">
        <v>564</v>
      </c>
      <c r="G9" s="173">
        <v>5.3791130185979974E-2</v>
      </c>
      <c r="H9" s="143">
        <v>-0.23581560283687941</v>
      </c>
      <c r="J9" s="80"/>
      <c r="K9" s="80"/>
      <c r="L9" s="80"/>
    </row>
    <row r="10" spans="2:12">
      <c r="B10" s="152">
        <v>6</v>
      </c>
      <c r="C10" s="153" t="s">
        <v>87</v>
      </c>
      <c r="D10" s="158">
        <v>239</v>
      </c>
      <c r="E10" s="124">
        <v>3.2358516111562416E-2</v>
      </c>
      <c r="F10" s="158">
        <v>469</v>
      </c>
      <c r="G10" s="173">
        <v>4.473056747734859E-2</v>
      </c>
      <c r="H10" s="143">
        <v>-0.49040511727078895</v>
      </c>
      <c r="J10" s="80"/>
      <c r="K10" s="80"/>
      <c r="L10" s="80"/>
    </row>
    <row r="11" spans="2:12">
      <c r="B11" s="152">
        <v>7</v>
      </c>
      <c r="C11" s="153" t="s">
        <v>103</v>
      </c>
      <c r="D11" s="158">
        <v>207</v>
      </c>
      <c r="E11" s="124">
        <v>2.8025995125913892E-2</v>
      </c>
      <c r="F11" s="158">
        <v>207</v>
      </c>
      <c r="G11" s="125">
        <v>1.9742489270386267E-2</v>
      </c>
      <c r="H11" s="143">
        <v>0</v>
      </c>
      <c r="J11" s="80"/>
      <c r="K11" s="80"/>
      <c r="L11" s="80"/>
    </row>
    <row r="12" spans="2:12">
      <c r="B12" s="152">
        <v>8</v>
      </c>
      <c r="C12" s="153" t="s">
        <v>143</v>
      </c>
      <c r="D12" s="158">
        <v>200</v>
      </c>
      <c r="E12" s="124">
        <v>2.7078256160303276E-2</v>
      </c>
      <c r="F12" s="158">
        <v>79</v>
      </c>
      <c r="G12" s="125">
        <v>7.5345731998092509E-3</v>
      </c>
      <c r="H12" s="143">
        <v>1.5316455696202533</v>
      </c>
      <c r="J12" s="80"/>
      <c r="K12" s="80"/>
      <c r="L12" s="80"/>
    </row>
    <row r="13" spans="2:12">
      <c r="B13" s="152">
        <v>9</v>
      </c>
      <c r="C13" s="153" t="s">
        <v>141</v>
      </c>
      <c r="D13" s="158">
        <v>188</v>
      </c>
      <c r="E13" s="124">
        <v>2.545356079068508E-2</v>
      </c>
      <c r="F13" s="158">
        <v>86</v>
      </c>
      <c r="G13" s="125">
        <v>8.2021936099189313E-3</v>
      </c>
      <c r="H13" s="143">
        <v>1.1860465116279069</v>
      </c>
      <c r="J13" s="80"/>
      <c r="K13" s="80"/>
      <c r="L13" s="80"/>
    </row>
    <row r="14" spans="2:12">
      <c r="B14" s="159">
        <v>10</v>
      </c>
      <c r="C14" s="160" t="s">
        <v>146</v>
      </c>
      <c r="D14" s="161">
        <v>178</v>
      </c>
      <c r="E14" s="162">
        <v>2.4099647982669916E-2</v>
      </c>
      <c r="F14" s="161">
        <v>596</v>
      </c>
      <c r="G14" s="163">
        <v>5.6843109203624224E-2</v>
      </c>
      <c r="H14" s="164">
        <v>-0.70134228187919456</v>
      </c>
      <c r="J14" s="80"/>
      <c r="K14" s="80"/>
      <c r="L14" s="80"/>
    </row>
    <row r="15" spans="2:12">
      <c r="B15" s="215" t="s">
        <v>43</v>
      </c>
      <c r="C15" s="216"/>
      <c r="D15" s="172">
        <v>5948</v>
      </c>
      <c r="E15" s="114">
        <v>0.8053073382074194</v>
      </c>
      <c r="F15" s="115">
        <v>8344</v>
      </c>
      <c r="G15" s="114">
        <v>0.79580352885073902</v>
      </c>
      <c r="H15" s="104">
        <v>-0.28715244487056568</v>
      </c>
    </row>
    <row r="16" spans="2:12">
      <c r="B16" s="217" t="s">
        <v>44</v>
      </c>
      <c r="C16" s="217"/>
      <c r="D16" s="115">
        <v>1438</v>
      </c>
      <c r="E16" s="114">
        <v>0.19469266179258055</v>
      </c>
      <c r="F16" s="115">
        <v>2141</v>
      </c>
      <c r="G16" s="114">
        <v>0.20419647114926084</v>
      </c>
      <c r="H16" s="104">
        <v>-0.32835123773937414</v>
      </c>
      <c r="I16" s="156"/>
    </row>
    <row r="17" spans="2:8">
      <c r="B17" s="218" t="s">
        <v>18</v>
      </c>
      <c r="C17" s="218"/>
      <c r="D17" s="154">
        <v>7386</v>
      </c>
      <c r="E17" s="147">
        <v>1.0000000000000004</v>
      </c>
      <c r="F17" s="154">
        <v>10485</v>
      </c>
      <c r="G17" s="148">
        <v>1.0000000000000002</v>
      </c>
      <c r="H17" s="149">
        <v>-0.29556509298998568</v>
      </c>
    </row>
    <row r="18" spans="2:8" ht="12.75" customHeight="1">
      <c r="B18" s="226" t="s">
        <v>86</v>
      </c>
      <c r="C18" s="226"/>
      <c r="D18" s="226"/>
      <c r="E18" s="226"/>
      <c r="F18" s="226"/>
      <c r="G18" s="226"/>
      <c r="H18" s="226"/>
    </row>
    <row r="19" spans="2:8">
      <c r="B19" s="225" t="s">
        <v>76</v>
      </c>
      <c r="C19" s="225"/>
      <c r="D19" s="225"/>
      <c r="E19" s="225"/>
      <c r="F19" s="225"/>
      <c r="G19" s="225"/>
      <c r="H19" s="225"/>
    </row>
    <row r="20" spans="2:8">
      <c r="B20" s="225"/>
      <c r="C20" s="225"/>
      <c r="D20" s="225"/>
      <c r="E20" s="225"/>
      <c r="F20" s="225"/>
      <c r="G20" s="225"/>
      <c r="H20" s="225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59" operator="lessThan">
      <formula>0</formula>
    </cfRule>
  </conditionalFormatting>
  <conditionalFormatting sqref="H15:H16">
    <cfRule type="cellIs" dxfId="6" priority="58" stopIfTrue="1" operator="lessThan">
      <formula>0</formula>
    </cfRule>
  </conditionalFormatting>
  <conditionalFormatting sqref="H5:H9">
    <cfRule type="cellIs" dxfId="5" priority="6" operator="lessThan">
      <formula>0</formula>
    </cfRule>
  </conditionalFormatting>
  <conditionalFormatting sqref="H10:H14">
    <cfRule type="cellIs" dxfId="4" priority="5" operator="lessThan">
      <formula>0</formula>
    </cfRule>
  </conditionalFormatting>
  <conditionalFormatting sqref="E5:E14 G5:H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1" t="s">
        <v>132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T1" s="181" t="s">
        <v>93</v>
      </c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3827</v>
      </c>
      <c r="C3" s="1">
        <v>4509</v>
      </c>
      <c r="D3" s="1">
        <v>3775</v>
      </c>
      <c r="E3" s="1">
        <v>4303</v>
      </c>
      <c r="F3" s="1">
        <v>8171</v>
      </c>
      <c r="G3" s="1">
        <v>8253</v>
      </c>
      <c r="H3" s="1"/>
      <c r="I3" s="1"/>
      <c r="J3" s="1"/>
      <c r="K3" s="1"/>
      <c r="L3" s="1"/>
      <c r="M3" s="1"/>
      <c r="N3" s="1">
        <v>32838</v>
      </c>
      <c r="O3" s="11">
        <v>0.88605272388764467</v>
      </c>
      <c r="T3" s="16" t="s">
        <v>20</v>
      </c>
      <c r="U3" s="1">
        <v>1947</v>
      </c>
      <c r="V3" s="1">
        <v>4296</v>
      </c>
      <c r="W3" s="1">
        <v>7650</v>
      </c>
      <c r="X3" s="1">
        <v>9885</v>
      </c>
      <c r="Y3" s="1">
        <v>7608</v>
      </c>
      <c r="Z3" s="1">
        <v>7260</v>
      </c>
      <c r="AA3" s="1">
        <v>7667</v>
      </c>
      <c r="AB3" s="1">
        <v>5996</v>
      </c>
      <c r="AC3" s="1">
        <v>4356</v>
      </c>
      <c r="AD3" s="1">
        <v>3645</v>
      </c>
      <c r="AE3" s="1">
        <v>2623</v>
      </c>
      <c r="AF3" s="1">
        <v>2816</v>
      </c>
      <c r="AG3" s="1">
        <v>65749</v>
      </c>
    </row>
    <row r="4" spans="1:34" ht="15.75" customHeight="1">
      <c r="A4" s="72" t="s">
        <v>21</v>
      </c>
      <c r="B4" s="1">
        <v>529</v>
      </c>
      <c r="C4" s="1">
        <v>567</v>
      </c>
      <c r="D4" s="1">
        <v>442</v>
      </c>
      <c r="E4" s="1">
        <v>416</v>
      </c>
      <c r="F4" s="1">
        <v>1065</v>
      </c>
      <c r="G4" s="1">
        <v>1204</v>
      </c>
      <c r="H4" s="1"/>
      <c r="I4" s="1"/>
      <c r="J4" s="1"/>
      <c r="K4" s="1"/>
      <c r="L4" s="1"/>
      <c r="M4" s="1"/>
      <c r="N4" s="1">
        <v>4223</v>
      </c>
      <c r="O4" s="11">
        <v>0.11394727611235531</v>
      </c>
      <c r="T4" s="16" t="s">
        <v>21</v>
      </c>
      <c r="U4" s="1">
        <v>313</v>
      </c>
      <c r="V4" s="1">
        <v>461</v>
      </c>
      <c r="W4" s="1">
        <v>786</v>
      </c>
      <c r="X4" s="1">
        <v>1119</v>
      </c>
      <c r="Y4" s="1">
        <v>1059</v>
      </c>
      <c r="Z4" s="1">
        <v>1177</v>
      </c>
      <c r="AA4" s="1">
        <v>1311</v>
      </c>
      <c r="AB4" s="1">
        <v>1162</v>
      </c>
      <c r="AC4" s="1">
        <v>767</v>
      </c>
      <c r="AD4" s="1">
        <v>617</v>
      </c>
      <c r="AE4" s="1">
        <v>398</v>
      </c>
      <c r="AF4" s="1">
        <v>457</v>
      </c>
      <c r="AG4" s="1">
        <v>9627</v>
      </c>
    </row>
    <row r="5" spans="1:34">
      <c r="A5" s="28" t="s">
        <v>120</v>
      </c>
      <c r="B5" s="5">
        <v>4356</v>
      </c>
      <c r="C5" s="5">
        <v>5076</v>
      </c>
      <c r="D5" s="5">
        <v>4217</v>
      </c>
      <c r="E5" s="5">
        <v>4719</v>
      </c>
      <c r="F5" s="5">
        <v>9236</v>
      </c>
      <c r="G5" s="5">
        <v>9457</v>
      </c>
      <c r="H5" s="5"/>
      <c r="I5" s="5"/>
      <c r="J5" s="5"/>
      <c r="K5" s="5"/>
      <c r="L5" s="5"/>
      <c r="M5" s="5"/>
      <c r="N5" s="5">
        <v>37061</v>
      </c>
      <c r="O5" s="11">
        <v>1</v>
      </c>
      <c r="T5" s="16" t="s">
        <v>89</v>
      </c>
      <c r="U5" s="1">
        <v>2260</v>
      </c>
      <c r="V5" s="1">
        <v>4757</v>
      </c>
      <c r="W5" s="1">
        <v>8436</v>
      </c>
      <c r="X5" s="1">
        <v>11004</v>
      </c>
      <c r="Y5" s="1">
        <v>8667</v>
      </c>
      <c r="Z5" s="1">
        <v>8437</v>
      </c>
      <c r="AA5" s="1">
        <v>8978</v>
      </c>
      <c r="AB5" s="1">
        <v>7158</v>
      </c>
      <c r="AC5" s="1">
        <v>5123</v>
      </c>
      <c r="AD5" s="1">
        <v>4262</v>
      </c>
      <c r="AE5" s="1">
        <v>3021</v>
      </c>
      <c r="AF5" s="1">
        <v>3273</v>
      </c>
      <c r="AG5" s="1">
        <v>75376</v>
      </c>
    </row>
    <row r="6" spans="1:34" ht="15.75" customHeight="1">
      <c r="A6" s="145" t="s">
        <v>121</v>
      </c>
      <c r="B6" s="24">
        <v>0.33088909257561872</v>
      </c>
      <c r="C6" s="24">
        <v>0.165289256198347</v>
      </c>
      <c r="D6" s="24">
        <v>-0.1692277383766746</v>
      </c>
      <c r="E6" s="24">
        <v>0.11904197296656394</v>
      </c>
      <c r="F6" s="24">
        <v>0.95719432083068456</v>
      </c>
      <c r="G6" s="24">
        <v>2.3928107405803312E-2</v>
      </c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122</v>
      </c>
      <c r="B7" s="26">
        <v>0.927433628318584</v>
      </c>
      <c r="C7" s="26">
        <v>6.705907084296836E-2</v>
      </c>
      <c r="D7" s="26">
        <v>-0.50011853959222385</v>
      </c>
      <c r="E7" s="26">
        <v>-0.57115594329334796</v>
      </c>
      <c r="F7" s="26">
        <v>6.565132110303451E-2</v>
      </c>
      <c r="G7" s="26">
        <v>0.12089605309944296</v>
      </c>
      <c r="H7" s="26"/>
      <c r="I7" s="26"/>
      <c r="J7" s="26"/>
      <c r="K7" s="26"/>
      <c r="L7" s="26"/>
      <c r="M7" s="26"/>
      <c r="N7" s="26">
        <v>-0.14921604187231696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3" t="s">
        <v>19</v>
      </c>
      <c r="B9" s="185" t="s">
        <v>148</v>
      </c>
      <c r="C9" s="186"/>
      <c r="D9" s="187" t="s">
        <v>5</v>
      </c>
      <c r="E9" s="189" t="s">
        <v>150</v>
      </c>
      <c r="F9" s="190"/>
      <c r="G9" s="194" t="s">
        <v>5</v>
      </c>
      <c r="N9" s="19"/>
      <c r="T9" s="63"/>
      <c r="U9" s="17"/>
      <c r="V9" s="17"/>
      <c r="AA9" s="3"/>
    </row>
    <row r="10" spans="1:34" ht="26.25" customHeight="1">
      <c r="A10" s="184"/>
      <c r="B10" s="60">
        <v>2020</v>
      </c>
      <c r="C10" s="60">
        <v>2019</v>
      </c>
      <c r="D10" s="188"/>
      <c r="E10" s="60">
        <v>2020</v>
      </c>
      <c r="F10" s="60">
        <v>2019</v>
      </c>
      <c r="G10" s="191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8253</v>
      </c>
      <c r="C11" s="21">
        <v>7260</v>
      </c>
      <c r="D11" s="20">
        <v>0.13677685950413232</v>
      </c>
      <c r="E11" s="21">
        <v>32838</v>
      </c>
      <c r="F11" s="16">
        <v>38646</v>
      </c>
      <c r="G11" s="20">
        <v>-0.15028722248098125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1204</v>
      </c>
      <c r="C12" s="21">
        <v>1177</v>
      </c>
      <c r="D12" s="20">
        <v>2.2939677145284554E-2</v>
      </c>
      <c r="E12" s="21">
        <v>4223</v>
      </c>
      <c r="F12" s="16">
        <v>4915</v>
      </c>
      <c r="G12" s="20">
        <v>-0.14079348931841307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9457</v>
      </c>
      <c r="C13" s="21">
        <v>8437</v>
      </c>
      <c r="D13" s="20">
        <v>0.12089605309944296</v>
      </c>
      <c r="E13" s="21">
        <v>37061</v>
      </c>
      <c r="F13" s="21">
        <v>43561</v>
      </c>
      <c r="G13" s="20">
        <v>-0.14921604187231696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5" t="s">
        <v>133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 ht="21" customHeight="1">
      <c r="A3" s="230" t="s">
        <v>4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94</v>
      </c>
      <c r="B5" s="227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9"/>
      <c r="O5" s="9"/>
      <c r="R5" s="31"/>
    </row>
    <row r="6" spans="1:18" ht="13.5" customHeight="1">
      <c r="A6" s="129" t="s">
        <v>95</v>
      </c>
      <c r="B6" s="49">
        <v>460</v>
      </c>
      <c r="C6" s="49">
        <v>893</v>
      </c>
      <c r="D6" s="49">
        <v>2168</v>
      </c>
      <c r="E6" s="49">
        <v>3126</v>
      </c>
      <c r="F6" s="49">
        <v>2483</v>
      </c>
      <c r="G6" s="49">
        <v>2401</v>
      </c>
      <c r="H6" s="49">
        <v>2338</v>
      </c>
      <c r="I6" s="49">
        <v>1771</v>
      </c>
      <c r="J6" s="49">
        <v>1224</v>
      </c>
      <c r="K6" s="49">
        <v>881</v>
      </c>
      <c r="L6" s="49">
        <v>617</v>
      </c>
      <c r="M6" s="49">
        <v>741</v>
      </c>
      <c r="N6" s="49">
        <v>19103</v>
      </c>
      <c r="O6" s="9"/>
      <c r="R6" s="31"/>
    </row>
    <row r="7" spans="1:18" ht="13.5" customHeight="1">
      <c r="A7" s="129" t="s">
        <v>96</v>
      </c>
      <c r="B7" s="49">
        <v>1947</v>
      </c>
      <c r="C7" s="49">
        <v>4296</v>
      </c>
      <c r="D7" s="49">
        <v>7650</v>
      </c>
      <c r="E7" s="49">
        <v>9885</v>
      </c>
      <c r="F7" s="49">
        <v>7608</v>
      </c>
      <c r="G7" s="49">
        <v>7260</v>
      </c>
      <c r="H7" s="49">
        <v>7667</v>
      </c>
      <c r="I7" s="49">
        <v>5996</v>
      </c>
      <c r="J7" s="49">
        <v>4356</v>
      </c>
      <c r="K7" s="49">
        <v>3645</v>
      </c>
      <c r="L7" s="49">
        <v>2623</v>
      </c>
      <c r="M7" s="49">
        <v>2816</v>
      </c>
      <c r="N7" s="49">
        <v>65749</v>
      </c>
      <c r="O7" s="9"/>
      <c r="R7" s="31"/>
    </row>
    <row r="8" spans="1:18" ht="13.5" customHeight="1">
      <c r="A8" s="52" t="s">
        <v>97</v>
      </c>
      <c r="B8" s="52">
        <v>2407</v>
      </c>
      <c r="C8" s="52">
        <v>5189</v>
      </c>
      <c r="D8" s="52">
        <v>9818</v>
      </c>
      <c r="E8" s="52">
        <v>13011</v>
      </c>
      <c r="F8" s="52">
        <v>10091</v>
      </c>
      <c r="G8" s="52">
        <v>9661</v>
      </c>
      <c r="H8" s="52">
        <v>10005</v>
      </c>
      <c r="I8" s="52">
        <v>7767</v>
      </c>
      <c r="J8" s="52">
        <v>5580</v>
      </c>
      <c r="K8" s="52">
        <v>4526</v>
      </c>
      <c r="L8" s="52">
        <v>3240</v>
      </c>
      <c r="M8" s="52">
        <v>3557</v>
      </c>
      <c r="N8" s="52">
        <v>84852</v>
      </c>
      <c r="O8" s="9"/>
      <c r="R8" s="31"/>
    </row>
    <row r="9" spans="1:18" ht="13.5" customHeight="1">
      <c r="A9" s="129" t="s">
        <v>134</v>
      </c>
      <c r="B9" s="227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9"/>
      <c r="O9" s="9"/>
      <c r="R9" s="31"/>
    </row>
    <row r="10" spans="1:18">
      <c r="A10" s="129" t="s">
        <v>135</v>
      </c>
      <c r="B10" s="53">
        <v>698</v>
      </c>
      <c r="C10" s="53">
        <v>1090</v>
      </c>
      <c r="D10" s="53">
        <v>1350</v>
      </c>
      <c r="E10" s="53">
        <v>1613</v>
      </c>
      <c r="F10" s="53">
        <v>2729</v>
      </c>
      <c r="G10" s="53">
        <v>2949</v>
      </c>
      <c r="H10" s="53"/>
      <c r="I10" s="53"/>
      <c r="J10" s="53"/>
      <c r="K10" s="53"/>
      <c r="L10" s="53"/>
      <c r="M10" s="53"/>
      <c r="N10" s="53">
        <v>10429</v>
      </c>
      <c r="O10" s="9"/>
      <c r="R10" s="31"/>
    </row>
    <row r="11" spans="1:18" s="15" customFormat="1">
      <c r="A11" s="129" t="s">
        <v>136</v>
      </c>
      <c r="B11" s="49">
        <v>3827</v>
      </c>
      <c r="C11" s="49">
        <v>4509</v>
      </c>
      <c r="D11" s="49">
        <v>3775</v>
      </c>
      <c r="E11" s="49">
        <v>4303</v>
      </c>
      <c r="F11" s="49">
        <v>8171</v>
      </c>
      <c r="G11" s="49">
        <v>8253</v>
      </c>
      <c r="H11" s="49"/>
      <c r="I11" s="49"/>
      <c r="J11" s="49"/>
      <c r="K11" s="49"/>
      <c r="L11" s="49"/>
      <c r="M11" s="49"/>
      <c r="N11" s="49">
        <v>32838</v>
      </c>
      <c r="O11" s="14"/>
      <c r="R11" s="31"/>
    </row>
    <row r="12" spans="1:18">
      <c r="A12" s="52" t="s">
        <v>137</v>
      </c>
      <c r="B12" s="54">
        <v>4525</v>
      </c>
      <c r="C12" s="54">
        <v>5599</v>
      </c>
      <c r="D12" s="54">
        <v>5125</v>
      </c>
      <c r="E12" s="54">
        <v>5916</v>
      </c>
      <c r="F12" s="54">
        <v>10900</v>
      </c>
      <c r="G12" s="54">
        <v>11202</v>
      </c>
      <c r="H12" s="54"/>
      <c r="I12" s="54"/>
      <c r="J12" s="54"/>
      <c r="K12" s="54"/>
      <c r="L12" s="54"/>
      <c r="M12" s="54"/>
      <c r="N12" s="54">
        <v>43267</v>
      </c>
      <c r="O12" s="11"/>
      <c r="R12" s="31"/>
    </row>
    <row r="13" spans="1:18">
      <c r="A13" s="55" t="s">
        <v>32</v>
      </c>
      <c r="B13" s="56">
        <v>0.87993352721229745</v>
      </c>
      <c r="C13" s="56">
        <v>7.9013297359799672E-2</v>
      </c>
      <c r="D13" s="56">
        <v>-0.47799959258504787</v>
      </c>
      <c r="E13" s="56">
        <v>-0.54530781646299287</v>
      </c>
      <c r="F13" s="56">
        <v>8.0170448914874681E-2</v>
      </c>
      <c r="G13" s="56">
        <v>0.15950729738122349</v>
      </c>
      <c r="H13" s="56"/>
      <c r="I13" s="56"/>
      <c r="J13" s="56"/>
      <c r="K13" s="56"/>
      <c r="L13" s="56"/>
      <c r="M13" s="56"/>
      <c r="N13" s="56">
        <v>-0.13771249775793692</v>
      </c>
      <c r="P13" s="62"/>
      <c r="R13" s="31"/>
    </row>
    <row r="14" spans="1:18">
      <c r="A14" s="55" t="s">
        <v>31</v>
      </c>
      <c r="B14" s="56">
        <v>0.51739130434782599</v>
      </c>
      <c r="C14" s="56">
        <v>0.22060470324748049</v>
      </c>
      <c r="D14" s="56">
        <v>-0.37730627306273068</v>
      </c>
      <c r="E14" s="56">
        <v>-0.48400511836212412</v>
      </c>
      <c r="F14" s="56">
        <v>9.9073701167941897E-2</v>
      </c>
      <c r="G14" s="56">
        <v>0.22823823406913779</v>
      </c>
      <c r="H14" s="56"/>
      <c r="I14" s="56"/>
      <c r="J14" s="56"/>
      <c r="K14" s="56"/>
      <c r="L14" s="56"/>
      <c r="M14" s="56"/>
      <c r="N14" s="56">
        <v>-9.5568467609053909E-2</v>
      </c>
      <c r="R14" s="31"/>
    </row>
    <row r="15" spans="1:18">
      <c r="A15" s="55" t="s">
        <v>34</v>
      </c>
      <c r="B15" s="56">
        <v>0.96558808423215203</v>
      </c>
      <c r="C15" s="56">
        <v>4.9581005586592175E-2</v>
      </c>
      <c r="D15" s="56">
        <v>-0.50653594771241828</v>
      </c>
      <c r="E15" s="56">
        <v>-0.56469398077895794</v>
      </c>
      <c r="F15" s="56">
        <v>7.4001051524710926E-2</v>
      </c>
      <c r="G15" s="56">
        <v>0.13677685950413232</v>
      </c>
      <c r="H15" s="56"/>
      <c r="I15" s="56"/>
      <c r="J15" s="56"/>
      <c r="K15" s="56"/>
      <c r="L15" s="56"/>
      <c r="M15" s="56"/>
      <c r="N15" s="56">
        <v>-0.15028722248098125</v>
      </c>
      <c r="R15" s="31"/>
    </row>
    <row r="16" spans="1:18">
      <c r="A16" s="55" t="s">
        <v>25</v>
      </c>
      <c r="B16" s="56">
        <v>0.15425414364640885</v>
      </c>
      <c r="C16" s="56">
        <v>0.19467762100375066</v>
      </c>
      <c r="D16" s="56">
        <v>0.26341463414634148</v>
      </c>
      <c r="E16" s="56">
        <v>0.27265043948613926</v>
      </c>
      <c r="F16" s="56">
        <v>0.25036697247706424</v>
      </c>
      <c r="G16" s="56">
        <v>0.26325656132833425</v>
      </c>
      <c r="H16" s="56"/>
      <c r="I16" s="56"/>
      <c r="J16" s="56"/>
      <c r="K16" s="56"/>
      <c r="L16" s="56"/>
      <c r="M16" s="56"/>
      <c r="N16" s="56">
        <v>0.24103820463632791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0" t="s">
        <v>3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94</v>
      </c>
      <c r="B20" s="227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9"/>
      <c r="O20" s="9"/>
      <c r="R20" s="31"/>
    </row>
    <row r="21" spans="1:18">
      <c r="A21" s="129" t="s">
        <v>98</v>
      </c>
      <c r="B21" s="75">
        <v>362</v>
      </c>
      <c r="C21" s="75">
        <v>803</v>
      </c>
      <c r="D21" s="75">
        <v>1857</v>
      </c>
      <c r="E21" s="75">
        <v>2581</v>
      </c>
      <c r="F21" s="75">
        <v>2381</v>
      </c>
      <c r="G21" s="75">
        <v>2501</v>
      </c>
      <c r="H21" s="75">
        <v>2785</v>
      </c>
      <c r="I21" s="75">
        <v>2220</v>
      </c>
      <c r="J21" s="75">
        <v>1367</v>
      </c>
      <c r="K21" s="75">
        <v>1054</v>
      </c>
      <c r="L21" s="75">
        <v>598</v>
      </c>
      <c r="M21" s="75">
        <v>662</v>
      </c>
      <c r="N21" s="49">
        <v>19171</v>
      </c>
      <c r="O21" s="9"/>
      <c r="R21" s="31"/>
    </row>
    <row r="22" spans="1:18">
      <c r="A22" s="129" t="s">
        <v>99</v>
      </c>
      <c r="B22" s="49">
        <v>313</v>
      </c>
      <c r="C22" s="49">
        <v>461</v>
      </c>
      <c r="D22" s="49">
        <v>786</v>
      </c>
      <c r="E22" s="49">
        <v>1119</v>
      </c>
      <c r="F22" s="49">
        <v>1059</v>
      </c>
      <c r="G22" s="49">
        <v>1177</v>
      </c>
      <c r="H22" s="49">
        <v>1311</v>
      </c>
      <c r="I22" s="49">
        <v>1162</v>
      </c>
      <c r="J22" s="49">
        <v>767</v>
      </c>
      <c r="K22" s="49">
        <v>617</v>
      </c>
      <c r="L22" s="49">
        <v>398</v>
      </c>
      <c r="M22" s="49">
        <v>457</v>
      </c>
      <c r="N22" s="49">
        <v>9627</v>
      </c>
      <c r="O22" s="9"/>
      <c r="R22" s="31"/>
    </row>
    <row r="23" spans="1:18">
      <c r="A23" s="52" t="s">
        <v>100</v>
      </c>
      <c r="B23" s="52">
        <v>675</v>
      </c>
      <c r="C23" s="52">
        <v>1264</v>
      </c>
      <c r="D23" s="52">
        <v>2643</v>
      </c>
      <c r="E23" s="52">
        <v>3700</v>
      </c>
      <c r="F23" s="52">
        <v>3440</v>
      </c>
      <c r="G23" s="52">
        <v>3678</v>
      </c>
      <c r="H23" s="52">
        <v>4096</v>
      </c>
      <c r="I23" s="52">
        <v>3382</v>
      </c>
      <c r="J23" s="52">
        <v>2134</v>
      </c>
      <c r="K23" s="52">
        <v>1671</v>
      </c>
      <c r="L23" s="52">
        <v>996</v>
      </c>
      <c r="M23" s="52">
        <v>1119</v>
      </c>
      <c r="N23" s="52">
        <v>28798</v>
      </c>
      <c r="O23" s="9"/>
      <c r="R23" s="31"/>
    </row>
    <row r="24" spans="1:18">
      <c r="A24" s="129" t="s">
        <v>134</v>
      </c>
      <c r="B24" s="227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9"/>
      <c r="O24" s="9"/>
      <c r="R24" s="31"/>
    </row>
    <row r="25" spans="1:18">
      <c r="A25" s="129" t="s">
        <v>138</v>
      </c>
      <c r="B25" s="53">
        <v>649</v>
      </c>
      <c r="C25" s="53">
        <v>863</v>
      </c>
      <c r="D25" s="53">
        <v>807</v>
      </c>
      <c r="E25" s="53">
        <v>811</v>
      </c>
      <c r="F25" s="53">
        <v>1953</v>
      </c>
      <c r="G25" s="53">
        <v>2303</v>
      </c>
      <c r="H25" s="53"/>
      <c r="I25" s="53"/>
      <c r="J25" s="53"/>
      <c r="K25" s="53"/>
      <c r="L25" s="53"/>
      <c r="M25" s="53"/>
      <c r="N25" s="53">
        <v>7386</v>
      </c>
      <c r="O25" s="9"/>
      <c r="R25" s="31"/>
    </row>
    <row r="26" spans="1:18" s="15" customFormat="1">
      <c r="A26" s="129" t="s">
        <v>139</v>
      </c>
      <c r="B26" s="49">
        <v>529</v>
      </c>
      <c r="C26" s="49">
        <v>567</v>
      </c>
      <c r="D26" s="49">
        <v>442</v>
      </c>
      <c r="E26" s="49">
        <v>416</v>
      </c>
      <c r="F26" s="49">
        <v>1065</v>
      </c>
      <c r="G26" s="49">
        <v>1204</v>
      </c>
      <c r="H26" s="49"/>
      <c r="I26" s="49"/>
      <c r="J26" s="49"/>
      <c r="K26" s="49"/>
      <c r="L26" s="49"/>
      <c r="M26" s="49"/>
      <c r="N26" s="49">
        <v>4223</v>
      </c>
      <c r="O26" s="14"/>
      <c r="R26" s="31"/>
    </row>
    <row r="27" spans="1:18">
      <c r="A27" s="52" t="s">
        <v>140</v>
      </c>
      <c r="B27" s="54">
        <v>1178</v>
      </c>
      <c r="C27" s="54">
        <v>1430</v>
      </c>
      <c r="D27" s="54">
        <v>1249</v>
      </c>
      <c r="E27" s="54">
        <v>1227</v>
      </c>
      <c r="F27" s="54">
        <v>3018</v>
      </c>
      <c r="G27" s="54">
        <v>3507</v>
      </c>
      <c r="H27" s="54"/>
      <c r="I27" s="54"/>
      <c r="J27" s="54"/>
      <c r="K27" s="54"/>
      <c r="L27" s="54"/>
      <c r="M27" s="54"/>
      <c r="N27" s="54">
        <v>11609</v>
      </c>
      <c r="O27" s="11"/>
    </row>
    <row r="28" spans="1:18">
      <c r="A28" s="55" t="s">
        <v>33</v>
      </c>
      <c r="B28" s="56">
        <v>0.74518518518518517</v>
      </c>
      <c r="C28" s="56">
        <v>0.13132911392405067</v>
      </c>
      <c r="D28" s="56">
        <v>-0.52743094967839577</v>
      </c>
      <c r="E28" s="56">
        <v>-0.66837837837837832</v>
      </c>
      <c r="F28" s="56">
        <v>-0.12267441860465111</v>
      </c>
      <c r="G28" s="56">
        <v>-4.6492659053833596E-2</v>
      </c>
      <c r="H28" s="56"/>
      <c r="I28" s="56"/>
      <c r="J28" s="56"/>
      <c r="K28" s="56"/>
      <c r="L28" s="56"/>
      <c r="M28" s="56"/>
      <c r="N28" s="56">
        <v>-0.24616883116883115</v>
      </c>
      <c r="O28" s="11"/>
    </row>
    <row r="29" spans="1:18">
      <c r="A29" s="55" t="s">
        <v>31</v>
      </c>
      <c r="B29" s="56">
        <v>0.79281767955801108</v>
      </c>
      <c r="C29" s="56">
        <v>7.4719800747198084E-2</v>
      </c>
      <c r="D29" s="56">
        <v>-0.56542810985460412</v>
      </c>
      <c r="E29" s="56">
        <v>-0.68578070515304146</v>
      </c>
      <c r="F29" s="56">
        <v>-0.17975640487190259</v>
      </c>
      <c r="G29" s="56">
        <v>-7.9168332666933239E-2</v>
      </c>
      <c r="H29" s="56"/>
      <c r="I29" s="56"/>
      <c r="J29" s="56"/>
      <c r="K29" s="56"/>
      <c r="L29" s="56"/>
      <c r="M29" s="56"/>
      <c r="N29" s="56">
        <v>-0.29556509298998568</v>
      </c>
      <c r="O29" s="11"/>
    </row>
    <row r="30" spans="1:18">
      <c r="A30" s="55" t="s">
        <v>34</v>
      </c>
      <c r="B30" s="56">
        <v>0.69009584664536749</v>
      </c>
      <c r="C30" s="56">
        <v>0.22993492407809102</v>
      </c>
      <c r="D30" s="56">
        <v>-0.43765903307888043</v>
      </c>
      <c r="E30" s="56">
        <v>-0.62823949955317249</v>
      </c>
      <c r="F30" s="56">
        <v>5.6657223796034994E-3</v>
      </c>
      <c r="G30" s="56">
        <v>2.2939677145284554E-2</v>
      </c>
      <c r="H30" s="56"/>
      <c r="I30" s="56"/>
      <c r="J30" s="56"/>
      <c r="K30" s="56"/>
      <c r="L30" s="56"/>
      <c r="M30" s="56"/>
      <c r="N30" s="56">
        <v>-0.14079348931841307</v>
      </c>
      <c r="O30" s="11"/>
    </row>
    <row r="31" spans="1:18">
      <c r="A31" s="55" t="s">
        <v>26</v>
      </c>
      <c r="B31" s="56">
        <v>0.55093378607809851</v>
      </c>
      <c r="C31" s="56">
        <v>0.60349650349650352</v>
      </c>
      <c r="D31" s="56">
        <v>0.64611689351481183</v>
      </c>
      <c r="E31" s="56">
        <v>0.66096169519152403</v>
      </c>
      <c r="F31" s="56">
        <v>0.64711729622266401</v>
      </c>
      <c r="G31" s="56">
        <v>0.65668662674650702</v>
      </c>
      <c r="H31" s="56"/>
      <c r="I31" s="56"/>
      <c r="J31" s="56"/>
      <c r="K31" s="56"/>
      <c r="L31" s="56"/>
      <c r="M31" s="56"/>
      <c r="N31" s="56">
        <v>0.63623051081057802</v>
      </c>
    </row>
    <row r="34" spans="1:7" ht="33" customHeight="1">
      <c r="A34" s="183" t="s">
        <v>56</v>
      </c>
      <c r="B34" s="185" t="s">
        <v>148</v>
      </c>
      <c r="C34" s="186"/>
      <c r="D34" s="187" t="s">
        <v>5</v>
      </c>
      <c r="E34" s="189" t="s">
        <v>150</v>
      </c>
      <c r="F34" s="190"/>
      <c r="G34" s="187" t="s">
        <v>5</v>
      </c>
    </row>
    <row r="35" spans="1:7" ht="16.5" customHeight="1">
      <c r="A35" s="184"/>
      <c r="B35" s="60">
        <v>2020</v>
      </c>
      <c r="C35" s="60">
        <v>2019</v>
      </c>
      <c r="D35" s="188"/>
      <c r="E35" s="60">
        <v>2020</v>
      </c>
      <c r="F35" s="60">
        <v>2019</v>
      </c>
      <c r="G35" s="188"/>
    </row>
    <row r="36" spans="1:7" ht="16.5" customHeight="1">
      <c r="A36" s="16" t="s">
        <v>57</v>
      </c>
      <c r="B36" s="87">
        <v>2949</v>
      </c>
      <c r="C36" s="87">
        <v>2401</v>
      </c>
      <c r="D36" s="74">
        <v>0.22823823406913779</v>
      </c>
      <c r="E36" s="87">
        <v>10429</v>
      </c>
      <c r="F36" s="87">
        <v>11531</v>
      </c>
      <c r="G36" s="74">
        <v>-9.5568467609053909E-2</v>
      </c>
    </row>
    <row r="37" spans="1:7" ht="16.5" customHeight="1">
      <c r="A37" s="16" t="s">
        <v>58</v>
      </c>
      <c r="B37" s="87">
        <v>8253</v>
      </c>
      <c r="C37" s="87">
        <v>7260</v>
      </c>
      <c r="D37" s="74">
        <v>0.13677685950413232</v>
      </c>
      <c r="E37" s="87">
        <v>32838</v>
      </c>
      <c r="F37" s="87">
        <v>38646</v>
      </c>
      <c r="G37" s="74">
        <v>-0.15028722248098125</v>
      </c>
    </row>
    <row r="38" spans="1:7" ht="16.5" customHeight="1">
      <c r="A38" s="69" t="s">
        <v>18</v>
      </c>
      <c r="B38" s="87">
        <v>11202</v>
      </c>
      <c r="C38" s="87">
        <v>9661</v>
      </c>
      <c r="D38" s="74">
        <v>0.15950729738122349</v>
      </c>
      <c r="E38" s="87">
        <v>43267</v>
      </c>
      <c r="F38" s="87">
        <v>50177</v>
      </c>
      <c r="G38" s="74">
        <v>-0.13771249775793692</v>
      </c>
    </row>
    <row r="41" spans="1:7" ht="33" customHeight="1">
      <c r="A41" s="183" t="s">
        <v>59</v>
      </c>
      <c r="B41" s="185" t="s">
        <v>148</v>
      </c>
      <c r="C41" s="186"/>
      <c r="D41" s="187" t="s">
        <v>5</v>
      </c>
      <c r="E41" s="189" t="s">
        <v>150</v>
      </c>
      <c r="F41" s="190"/>
      <c r="G41" s="187" t="s">
        <v>5</v>
      </c>
    </row>
    <row r="42" spans="1:7" ht="15.75" customHeight="1">
      <c r="A42" s="184"/>
      <c r="B42" s="60">
        <v>2020</v>
      </c>
      <c r="C42" s="60">
        <v>2019</v>
      </c>
      <c r="D42" s="188"/>
      <c r="E42" s="60">
        <v>2020</v>
      </c>
      <c r="F42" s="60">
        <v>2019</v>
      </c>
      <c r="G42" s="188"/>
    </row>
    <row r="43" spans="1:7" ht="15.75" customHeight="1">
      <c r="A43" s="93" t="s">
        <v>57</v>
      </c>
      <c r="B43" s="87">
        <v>2303</v>
      </c>
      <c r="C43" s="87">
        <v>2501</v>
      </c>
      <c r="D43" s="74">
        <v>-7.9168332666933239E-2</v>
      </c>
      <c r="E43" s="87">
        <v>7386</v>
      </c>
      <c r="F43" s="87">
        <v>10485</v>
      </c>
      <c r="G43" s="74">
        <v>-0.29556509298998568</v>
      </c>
    </row>
    <row r="44" spans="1:7" ht="15.75" customHeight="1">
      <c r="A44" s="93" t="s">
        <v>58</v>
      </c>
      <c r="B44" s="87">
        <v>1204</v>
      </c>
      <c r="C44" s="87">
        <v>1177</v>
      </c>
      <c r="D44" s="74">
        <v>2.2939677145284554E-2</v>
      </c>
      <c r="E44" s="87">
        <v>4223</v>
      </c>
      <c r="F44" s="87">
        <v>4915</v>
      </c>
      <c r="G44" s="74">
        <v>-0.14079348931841307</v>
      </c>
    </row>
    <row r="45" spans="1:7" ht="15.75" customHeight="1">
      <c r="A45" s="94" t="s">
        <v>18</v>
      </c>
      <c r="B45" s="87">
        <v>3507</v>
      </c>
      <c r="C45" s="87">
        <v>3678</v>
      </c>
      <c r="D45" s="74">
        <v>-4.6492659053833596E-2</v>
      </c>
      <c r="E45" s="87">
        <v>11609</v>
      </c>
      <c r="F45" s="87">
        <v>15400</v>
      </c>
      <c r="G45" s="74">
        <v>-0.24616883116883115</v>
      </c>
    </row>
    <row r="49" spans="1:14">
      <c r="A49" s="8" t="s">
        <v>86</v>
      </c>
    </row>
    <row r="52" spans="1:14" ht="43.5" customHeight="1">
      <c r="A52" s="231" t="s">
        <v>80</v>
      </c>
      <c r="B52" s="231"/>
      <c r="C52" s="231"/>
      <c r="D52" s="231"/>
      <c r="E52" s="231"/>
      <c r="F52" s="231"/>
      <c r="G52" s="231"/>
      <c r="H52" s="231"/>
      <c r="I52" s="231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2020vs2019</vt:lpstr>
      <vt:lpstr>R_PTW NEW 2020vs2019</vt:lpstr>
      <vt:lpstr>R_nowe MC 2020vs2019</vt:lpstr>
      <vt:lpstr>R_MC 2020 rankingi</vt:lpstr>
      <vt:lpstr>R_nowe MP 2020vs2019</vt:lpstr>
      <vt:lpstr>R_MP_2020 ranking</vt:lpstr>
      <vt:lpstr>R_PTW USED 2020vs2019</vt:lpstr>
      <vt:lpstr>R_MC&amp;MP struktura 2020</vt:lpstr>
      <vt:lpstr>'R_MC 2020 rankingi'!Obszar_wydruku</vt:lpstr>
      <vt:lpstr>'R_MC&amp;MP struktura 2020'!Obszar_wydruku</vt:lpstr>
      <vt:lpstr>'R_MP_2020 ranking'!Obszar_wydruku</vt:lpstr>
      <vt:lpstr>'R_nowe MC 2020vs2019'!Obszar_wydruku</vt:lpstr>
      <vt:lpstr>'R_nowe MP 2020vs2019'!Obszar_wydruku</vt:lpstr>
      <vt:lpstr>'R_PTW 2020vs2019'!Obszar_wydruku</vt:lpstr>
      <vt:lpstr>'R_PTW NEW 2020vs2019'!Obszar_wydruku</vt:lpstr>
      <vt:lpstr>'R_PTW USED 2020vs2019'!Obszar_wydruku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2020-07-06T12:39:49Z</dcterms:modified>
</cp:coreProperties>
</file>